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504" windowHeight="6336" tabRatio="977" firstSheet="2" activeTab="6"/>
  </bookViews>
  <sheets>
    <sheet name="Hypothèses d'activité" sheetId="1" r:id="rId1"/>
    <sheet name="Compte de résultat prévisionnel" sheetId="2" r:id="rId2"/>
    <sheet name="Seuil de rentabilité" sheetId="3" r:id="rId3"/>
    <sheet name="BFR" sheetId="4" r:id="rId4"/>
    <sheet name="Plan de financement" sheetId="5" r:id="rId5"/>
    <sheet name="Plan de trésorerie" sheetId="6" r:id="rId6"/>
    <sheet name="Autres données financières clés" sheetId="7" r:id="rId7"/>
  </sheets>
  <definedNames>
    <definedName name="_xlnm.Print_Titles" localSheetId="5">'Plan de trésorerie'!$A:$B</definedName>
  </definedNames>
  <calcPr calcMode="manual" fullCalcOnLoad="1"/>
</workbook>
</file>

<file path=xl/sharedStrings.xml><?xml version="1.0" encoding="utf-8"?>
<sst xmlns="http://schemas.openxmlformats.org/spreadsheetml/2006/main" count="191" uniqueCount="167">
  <si>
    <t>TOTAL DES RESSOURCES</t>
  </si>
  <si>
    <t>DIFFERENCES ANNUELLES</t>
  </si>
  <si>
    <t>DIFFERENCES CUMULEES</t>
  </si>
  <si>
    <r>
      <t>Remboursement emprunts</t>
    </r>
    <r>
      <rPr>
        <sz val="10"/>
        <rFont val="Arial"/>
        <family val="2"/>
      </rPr>
      <t xml:space="preserve"> (capital)</t>
    </r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</si>
  <si>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</si>
  <si>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</si>
  <si>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</si>
  <si>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</si>
  <si>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</si>
  <si>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</si>
  <si>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</si>
  <si>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</si>
  <si>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</si>
  <si>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</si>
  <si>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</si>
  <si>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</si>
  <si>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Emprunts</t>
  </si>
  <si>
    <t>Année 1</t>
  </si>
  <si>
    <t>Année 2</t>
  </si>
  <si>
    <t>Année 3</t>
  </si>
  <si>
    <t>Fournisseurs TTC</t>
  </si>
  <si>
    <t>Stock matières</t>
  </si>
  <si>
    <t>Produits en cours</t>
  </si>
  <si>
    <t>Produits finis</t>
  </si>
  <si>
    <t>Total stock HT (encours moyen)</t>
  </si>
  <si>
    <t>Clients TTC (encours moyen)</t>
  </si>
  <si>
    <t>RESSOURCES</t>
  </si>
  <si>
    <t>EMPLOIS</t>
  </si>
  <si>
    <t>Immobilisations incorporelles HT</t>
  </si>
  <si>
    <t>Frais de premier établissement</t>
  </si>
  <si>
    <t>Recherche et développement</t>
  </si>
  <si>
    <t>Fonds de commerce</t>
  </si>
  <si>
    <t>Droit au bail</t>
  </si>
  <si>
    <t>Immobilisations corporelles HT</t>
  </si>
  <si>
    <t>Terrains</t>
  </si>
  <si>
    <t>Bâtiments</t>
  </si>
  <si>
    <t>Frais d'installation et d'aménagements</t>
  </si>
  <si>
    <t>Matériel informatique et outillage</t>
  </si>
  <si>
    <t>Matériel de bureau et mobilier</t>
  </si>
  <si>
    <t>Immobilisations financières</t>
  </si>
  <si>
    <t>Distribution de dividendes</t>
  </si>
  <si>
    <t>TOTAL DES BESOINS</t>
  </si>
  <si>
    <t>Capitaux propres</t>
  </si>
  <si>
    <t>En nature</t>
  </si>
  <si>
    <t>En numéraire</t>
  </si>
  <si>
    <t>Subventions d'équipement</t>
  </si>
  <si>
    <t>Comptes courants d'associés</t>
  </si>
  <si>
    <t>Concours bancaire à CT</t>
  </si>
  <si>
    <t>Capacité d'autofinancement</t>
  </si>
  <si>
    <t>(1) Ventes de marchandises</t>
  </si>
  <si>
    <t>(2) Production</t>
  </si>
  <si>
    <t>(3) Achats de marchandises et variation de stock</t>
  </si>
  <si>
    <t>(4) Loyer et charges locatives</t>
  </si>
  <si>
    <t>(5) Honoraires et assurances</t>
  </si>
  <si>
    <t>(6) Publicité et frais commerciaux</t>
  </si>
  <si>
    <t>(7) Loyers de crédit bail</t>
  </si>
  <si>
    <t>(8) Fournitures et autres charges</t>
  </si>
  <si>
    <t>(9) Salaires et charges sociales</t>
  </si>
  <si>
    <t>(10) Impôts et Taxes</t>
  </si>
  <si>
    <t>(11) Dotations aux amortissements</t>
  </si>
  <si>
    <t>(12) Dotations aux provisions</t>
  </si>
  <si>
    <t>(13) Frais financiers</t>
  </si>
  <si>
    <t>(14) Produits Financiers</t>
  </si>
  <si>
    <t>(15) Impôts sur les bénéfices</t>
  </si>
  <si>
    <t>(16) Dividendes</t>
  </si>
  <si>
    <t>Total</t>
  </si>
  <si>
    <t>Négoce</t>
  </si>
  <si>
    <t>Production de biens et services</t>
  </si>
  <si>
    <t>Capital</t>
  </si>
  <si>
    <t>Comptes courants</t>
  </si>
  <si>
    <t>Primes et subventions</t>
  </si>
  <si>
    <t>Cessions d'immobilisations</t>
  </si>
  <si>
    <t>Remboursement immobilisations financières</t>
  </si>
  <si>
    <t>Remboursement crédit TVA / IS</t>
  </si>
  <si>
    <t>Autres produits</t>
  </si>
  <si>
    <t>Produits financiers</t>
  </si>
  <si>
    <t>Placements</t>
  </si>
  <si>
    <t>Produits exceptionnels</t>
  </si>
  <si>
    <t>SORTIES</t>
  </si>
  <si>
    <t>Immobilisations incorporelles</t>
  </si>
  <si>
    <t>Immobilisations corporelles</t>
  </si>
  <si>
    <t>Remboursement de comptes courants</t>
  </si>
  <si>
    <t>Échéances d'emprunts</t>
  </si>
  <si>
    <t>Crédit-bail</t>
  </si>
  <si>
    <t>Dividendes / prélèvement de l'exploitant</t>
  </si>
  <si>
    <t>Fournisseurs sur frais</t>
  </si>
  <si>
    <t>Personnel</t>
  </si>
  <si>
    <t>Organismes sociaux</t>
  </si>
  <si>
    <t>Etat-Impots</t>
  </si>
  <si>
    <t>TVA à payer</t>
  </si>
  <si>
    <t>Impôt société</t>
  </si>
  <si>
    <t>Autres charges</t>
  </si>
  <si>
    <t>Charges financières</t>
  </si>
  <si>
    <t>Intérets sur comptes courants</t>
  </si>
  <si>
    <t>Agios bancaires</t>
  </si>
  <si>
    <t>Charges exceptionnelles</t>
  </si>
  <si>
    <t>SOLDE FIN</t>
  </si>
  <si>
    <t>TOTAL DES SORTIES</t>
  </si>
  <si>
    <t>ENTRÉES</t>
  </si>
  <si>
    <t>TOTAL DES ENTRÉES</t>
  </si>
  <si>
    <t>Fournisseurs sur achats :</t>
  </si>
  <si>
    <t>Acquisitions :</t>
  </si>
  <si>
    <t>Créances Client :</t>
  </si>
  <si>
    <t>SOLDE DÉBUT</t>
  </si>
  <si>
    <t>Charges Variables (CV)</t>
  </si>
  <si>
    <t>Acomptes clients TTC</t>
  </si>
  <si>
    <t>Charges fixes (CF)</t>
  </si>
  <si>
    <t>SEUIL DE RENTABILITÉ</t>
  </si>
  <si>
    <r>
      <rPr>
        <b/>
        <sz val="10"/>
        <rFont val="Arial"/>
        <family val="2"/>
      </rPr>
      <t xml:space="preserve">Taux de MCV 
</t>
    </r>
    <r>
      <rPr>
        <i/>
        <sz val="10"/>
        <rFont val="Arial"/>
        <family val="2"/>
      </rPr>
      <t>(MCV / CA) * 100</t>
    </r>
  </si>
  <si>
    <t>COMPTE DE RÉSULTAT PRÉVISIONNEL SIMPLIFIÉ</t>
  </si>
  <si>
    <r>
      <rPr>
        <b/>
        <sz val="10"/>
        <rFont val="Arial"/>
        <family val="2"/>
      </rPr>
      <t xml:space="preserve">TABLEAU EMPLOIS - RESSOURCES </t>
    </r>
    <r>
      <rPr>
        <b/>
        <sz val="12"/>
        <rFont val="Arial"/>
        <family val="2"/>
      </rPr>
      <t xml:space="preserve">
PLAN DE FINANCEMENT</t>
    </r>
  </si>
  <si>
    <r>
      <rPr>
        <b/>
        <sz val="10"/>
        <rFont val="Arial"/>
        <family val="2"/>
      </rPr>
      <t xml:space="preserve">TABLEAU EMPLOIS - RESSOURCES </t>
    </r>
    <r>
      <rPr>
        <b/>
        <sz val="12"/>
        <rFont val="Arial"/>
        <family val="2"/>
      </rPr>
      <t xml:space="preserve">
 EVALUATION DU BFR</t>
    </r>
  </si>
  <si>
    <r>
      <rPr>
        <b/>
        <sz val="10"/>
        <rFont val="Arial"/>
        <family val="2"/>
      </rPr>
      <t>Achats consommés + sous traitance</t>
    </r>
    <r>
      <rPr>
        <sz val="10"/>
        <rFont val="Arial"/>
        <family val="2"/>
      </rPr>
      <t xml:space="preserve"> 
   </t>
    </r>
    <r>
      <rPr>
        <i/>
        <sz val="10"/>
        <rFont val="Arial"/>
        <family val="2"/>
      </rPr>
      <t>en % du CA HT</t>
    </r>
  </si>
  <si>
    <r>
      <rPr>
        <b/>
        <sz val="10"/>
        <rFont val="Arial"/>
        <family val="2"/>
      </rPr>
      <t xml:space="preserve">Délai moyen de paiement des fournisseurs et sous-traitants </t>
    </r>
    <r>
      <rPr>
        <sz val="10"/>
        <rFont val="Arial"/>
        <family val="2"/>
      </rPr>
      <t xml:space="preserve">
   </t>
    </r>
    <r>
      <rPr>
        <i/>
        <sz val="10"/>
        <rFont val="Arial"/>
        <family val="2"/>
      </rPr>
      <t>en nombre de mois</t>
    </r>
  </si>
  <si>
    <r>
      <rPr>
        <b/>
        <sz val="10"/>
        <rFont val="Arial"/>
        <family val="2"/>
      </rPr>
      <t xml:space="preserve">Stock matières premières </t>
    </r>
    <r>
      <rPr>
        <sz val="10"/>
        <rFont val="Arial"/>
        <family val="2"/>
      </rPr>
      <t xml:space="preserve">
   </t>
    </r>
    <r>
      <rPr>
        <i/>
        <sz val="10"/>
        <rFont val="Arial"/>
        <family val="2"/>
      </rPr>
      <t>en nombre de mois d’achat</t>
    </r>
  </si>
  <si>
    <r>
      <rPr>
        <b/>
        <sz val="10"/>
        <rFont val="Arial"/>
        <family val="2"/>
      </rPr>
      <t xml:space="preserve">Stock produits en cours : durée moyenne du cycle de fabrication </t>
    </r>
    <r>
      <rPr>
        <sz val="10"/>
        <rFont val="Arial"/>
        <family val="2"/>
      </rPr>
      <t xml:space="preserve">
   </t>
    </r>
    <r>
      <rPr>
        <i/>
        <sz val="10"/>
        <rFont val="Arial"/>
        <family val="2"/>
      </rPr>
      <t>en nombre de mois</t>
    </r>
  </si>
  <si>
    <r>
      <rPr>
        <b/>
        <sz val="10"/>
        <rFont val="Arial"/>
        <family val="2"/>
      </rPr>
      <t>Stock produits finis</t>
    </r>
    <r>
      <rPr>
        <sz val="10"/>
        <rFont val="Arial"/>
        <family val="2"/>
      </rPr>
      <t xml:space="preserve">
  </t>
    </r>
    <r>
      <rPr>
        <i/>
        <sz val="10"/>
        <rFont val="Arial"/>
        <family val="2"/>
      </rPr>
      <t>en nombre de mois de vente</t>
    </r>
  </si>
  <si>
    <r>
      <rPr>
        <b/>
        <sz val="10"/>
        <rFont val="Arial"/>
        <family val="2"/>
      </rPr>
      <t xml:space="preserve">Délai moyen de règlement des clients </t>
    </r>
    <r>
      <rPr>
        <sz val="10"/>
        <rFont val="Arial"/>
        <family val="2"/>
      </rPr>
      <t xml:space="preserve">
  </t>
    </r>
    <r>
      <rPr>
        <i/>
        <sz val="10"/>
        <rFont val="Arial"/>
        <family val="2"/>
      </rPr>
      <t>en mois</t>
    </r>
  </si>
  <si>
    <r>
      <rPr>
        <b/>
        <sz val="10"/>
        <color indexed="8"/>
        <rFont val="Arial"/>
        <family val="2"/>
      </rPr>
      <t xml:space="preserve">TABLEAU EMPLOIS - RESSOURCES </t>
    </r>
    <r>
      <rPr>
        <b/>
        <sz val="12"/>
        <color indexed="8"/>
        <rFont val="Arial"/>
        <family val="2"/>
      </rPr>
      <t xml:space="preserve">
PLAN DE TRÉSORERIE (à réaliser sur 3 ans)</t>
    </r>
  </si>
  <si>
    <t>(1) Fonds de roulement (FR)</t>
  </si>
  <si>
    <t>(2) Besoin en fonds de roulement (BFR)</t>
  </si>
  <si>
    <t>(1) Bénéfice net après impôt</t>
  </si>
  <si>
    <t>(2) Dotations aux amortissements et provisions</t>
  </si>
  <si>
    <t>(3) Reprises</t>
  </si>
  <si>
    <t>(1) Financements stables</t>
  </si>
  <si>
    <t>(2) Emplois stables</t>
  </si>
  <si>
    <t>(1) Capacité d’autofinancement</t>
  </si>
  <si>
    <t>(2) Valeur ajoutée</t>
  </si>
  <si>
    <t>Créances (année N-1)</t>
  </si>
  <si>
    <t>Dettes (année N-1)</t>
  </si>
  <si>
    <r>
      <t xml:space="preserve">CHIFFRE D'AFFAIRES (CA)
</t>
    </r>
    <r>
      <rPr>
        <i/>
        <sz val="10"/>
        <rFont val="Arial"/>
        <family val="2"/>
      </rPr>
      <t>CA = (1)+(2)</t>
    </r>
  </si>
  <si>
    <r>
      <t xml:space="preserve">MARGE BRUTE (MB)
</t>
    </r>
    <r>
      <rPr>
        <i/>
        <sz val="10"/>
        <rFont val="Arial"/>
        <family val="2"/>
      </rPr>
      <t>MB = CA - (3)</t>
    </r>
  </si>
  <si>
    <r>
      <t xml:space="preserve">FONDS DE ROULEMENT
</t>
    </r>
    <r>
      <rPr>
        <i/>
        <sz val="10"/>
        <rFont val="Arial"/>
        <family val="2"/>
      </rPr>
      <t>(1-2)</t>
    </r>
  </si>
  <si>
    <r>
      <t xml:space="preserve">TRÉSORERIE PREVISIONNELLE
</t>
    </r>
    <r>
      <rPr>
        <i/>
        <sz val="10"/>
        <rFont val="Arial"/>
        <family val="2"/>
      </rPr>
      <t>(1-2)</t>
    </r>
  </si>
  <si>
    <r>
      <t xml:space="preserve">CAPACITÉ d'AUTOFINANCEMENT
</t>
    </r>
    <r>
      <rPr>
        <i/>
        <sz val="10"/>
        <rFont val="Arial"/>
        <family val="2"/>
      </rPr>
      <t>(1+2-3)</t>
    </r>
  </si>
  <si>
    <r>
      <t xml:space="preserve">RENTABILITÉ D'EXPLOITATION
</t>
    </r>
    <r>
      <rPr>
        <i/>
        <sz val="10"/>
        <rFont val="Arial"/>
        <family val="2"/>
      </rPr>
      <t>(1/2)</t>
    </r>
  </si>
  <si>
    <r>
      <t xml:space="preserve">VALEUR AJOUTÉE (VA)
</t>
    </r>
    <r>
      <rPr>
        <i/>
        <sz val="10"/>
        <rFont val="Arial"/>
        <family val="2"/>
      </rPr>
      <t>VA = MB - (4) - (5) - (6) - (7) - (8)</t>
    </r>
  </si>
  <si>
    <r>
      <t xml:space="preserve">EXCÉDENT BRUT D'EXPLOITATION (EBE)
</t>
    </r>
    <r>
      <rPr>
        <i/>
        <sz val="10"/>
        <rFont val="Arial"/>
        <family val="2"/>
      </rPr>
      <t>EBE = VA - (9) - (10)</t>
    </r>
  </si>
  <si>
    <r>
      <t xml:space="preserve">RÉSULTAT D'EXPLOITATION (RE)
</t>
    </r>
    <r>
      <rPr>
        <i/>
        <sz val="10"/>
        <rFont val="Arial"/>
        <family val="2"/>
      </rPr>
      <t>RE = EBE - (11) - (12)</t>
    </r>
  </si>
  <si>
    <r>
      <t xml:space="preserve">RÉSULTAT COURANT AVANT IMPÔTS (RCAI)
</t>
    </r>
    <r>
      <rPr>
        <i/>
        <sz val="10"/>
        <rFont val="Arial"/>
        <family val="2"/>
      </rPr>
      <t>RCAI = RE - (13) + (14)</t>
    </r>
  </si>
  <si>
    <r>
      <t xml:space="preserve">RÉSULTAT NET (RN)
</t>
    </r>
    <r>
      <rPr>
        <i/>
        <sz val="10"/>
        <color indexed="9"/>
        <rFont val="Arial"/>
        <family val="2"/>
      </rPr>
      <t>RN = RCAI - (15) - (16)</t>
    </r>
  </si>
  <si>
    <r>
      <t xml:space="preserve">CAPACITÉ D'AUTOFINANCEMENT (CAF)
</t>
    </r>
    <r>
      <rPr>
        <i/>
        <sz val="10"/>
        <color indexed="9"/>
        <rFont val="Arial"/>
        <family val="2"/>
      </rPr>
      <t>CAF = RN + (11) + (12)</t>
    </r>
  </si>
  <si>
    <r>
      <rPr>
        <b/>
        <sz val="10"/>
        <rFont val="Arial"/>
        <family val="2"/>
      </rPr>
      <t>MARGE SUR COÛT VARIABLE (MCV)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MCV = CA - CV</t>
    </r>
  </si>
  <si>
    <t>Il est indispensable de vous faire accompagner par un expert-comptable pour co-construire votre prévisionnel d'activité.</t>
  </si>
  <si>
    <t>(1) TOTAL EMPLOIS</t>
  </si>
  <si>
    <t>(2) TOTAL RESSOURCES</t>
  </si>
  <si>
    <r>
      <t xml:space="preserve">BESOINS EN FONDS DE ROULEMENT
</t>
    </r>
    <r>
      <rPr>
        <i/>
        <sz val="10"/>
        <color indexed="9"/>
        <rFont val="Arial"/>
        <family val="2"/>
      </rPr>
      <t>BFR = (1) - (2)</t>
    </r>
  </si>
  <si>
    <t>Emprunt bancaire à MLT</t>
  </si>
  <si>
    <t xml:space="preserve">MARGE </t>
  </si>
  <si>
    <r>
      <t xml:space="preserve">CHARGES
</t>
    </r>
    <r>
      <rPr>
        <i/>
        <sz val="10"/>
        <rFont val="Arial"/>
        <family val="2"/>
      </rPr>
      <t>CV + CF</t>
    </r>
  </si>
  <si>
    <t xml:space="preserve">CHIFFRES D'AFFAIRES HT (CA )  </t>
  </si>
  <si>
    <r>
      <t xml:space="preserve">SEUIL DE RENTABILITÉ  
</t>
    </r>
    <r>
      <rPr>
        <i/>
        <sz val="10"/>
        <color indexed="9"/>
        <rFont val="Arial"/>
        <family val="2"/>
      </rPr>
      <t>CF / Taux de MCV</t>
    </r>
  </si>
  <si>
    <t>Le seuil de rentabilité est le montant du chiffre d’affaires à partir duquel votre entreprise devient rentable.</t>
  </si>
  <si>
    <t>HYPOTHÈSES D'ACTIVITÉ</t>
  </si>
  <si>
    <t>Principaux postes du compte résultat prévisionnel</t>
  </si>
  <si>
    <t>Panier moyen / jour (1)</t>
  </si>
  <si>
    <t>Nombre de clients / jour (2)</t>
  </si>
  <si>
    <t>Nombre de jours d’ouverture / semaine</t>
  </si>
  <si>
    <t>Nombre de jours d’ouverture / an (3)</t>
  </si>
  <si>
    <t>Salaires prélevés à titre individuel</t>
  </si>
  <si>
    <t>Salaires prélevés pour mes salariés</t>
  </si>
  <si>
    <t>Stock</t>
  </si>
  <si>
    <t>Chiffre d'affaires  HT 
(1 x 2 x 3)</t>
  </si>
  <si>
    <t>AUTRES DONNÉES FINANCIÈRES CLÉS</t>
  </si>
  <si>
    <t>Loyer local commercial ou industriel</t>
  </si>
  <si>
    <t>Besoin en fonds de roulement Année 1</t>
  </si>
  <si>
    <t>Variations du BFR Année 2 et Année 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</si>
</sst>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%"/>
    <numFmt numFmtId="173" formatCode="#,##0.0"/>
    <numFmt numFmtId="174" formatCode="#,##0.00_ ;\-#,##0.00\ "/>
    <numFmt numFmtId="175" formatCode="_-* #,##0.0\ _€_-;\-* #,##0.0\ _€_-;_-* &quot;-&quot;?\ _€_-;_-@_-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  <numFmt numFmtId="179" formatCode="#,##0_ ;\-#,##0\ 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/>
      <right/>
      <top/>
      <bottom style="dotted"/>
    </border>
    <border>
      <left style="thin"/>
      <right style="thin"/>
      <top/>
      <bottom style="dotted"/>
    </border>
    <border>
      <left/>
      <right style="thin"/>
      <top/>
      <bottom style="dotted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3" fontId="0" fillId="0" borderId="0" xfId="45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43" fontId="46" fillId="0" borderId="0" xfId="45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7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45" fillId="33" borderId="2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3"/>
    </xf>
    <xf numFmtId="0" fontId="2" fillId="0" borderId="17" xfId="0" applyFont="1" applyFill="1" applyBorder="1" applyAlignment="1">
      <alignment vertical="top" wrapText="1"/>
    </xf>
    <xf numFmtId="43" fontId="0" fillId="0" borderId="12" xfId="45" applyFont="1" applyFill="1" applyBorder="1" applyAlignment="1">
      <alignment/>
    </xf>
    <xf numFmtId="43" fontId="0" fillId="0" borderId="22" xfId="45" applyFont="1" applyFill="1" applyBorder="1" applyAlignment="1">
      <alignment/>
    </xf>
    <xf numFmtId="43" fontId="0" fillId="0" borderId="11" xfId="45" applyFont="1" applyFill="1" applyBorder="1" applyAlignment="1">
      <alignment/>
    </xf>
    <xf numFmtId="43" fontId="0" fillId="0" borderId="18" xfId="45" applyFont="1" applyFill="1" applyBorder="1" applyAlignment="1">
      <alignment/>
    </xf>
    <xf numFmtId="43" fontId="0" fillId="0" borderId="12" xfId="45" applyFont="1" applyFill="1" applyBorder="1" applyAlignment="1">
      <alignment/>
    </xf>
    <xf numFmtId="0" fontId="2" fillId="34" borderId="23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0" fillId="0" borderId="12" xfId="0" applyFill="1" applyBorder="1" applyAlignment="1">
      <alignment horizontal="left" vertical="top" wrapText="1" indent="3"/>
    </xf>
    <xf numFmtId="0" fontId="2" fillId="0" borderId="21" xfId="0" applyFont="1" applyFill="1" applyBorder="1" applyAlignment="1">
      <alignment horizontal="center" vertical="center"/>
    </xf>
    <xf numFmtId="43" fontId="0" fillId="0" borderId="12" xfId="45" applyFont="1" applyFill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43" fontId="0" fillId="0" borderId="21" xfId="45" applyFont="1" applyFill="1" applyBorder="1" applyAlignment="1">
      <alignment vertical="center"/>
    </xf>
    <xf numFmtId="0" fontId="0" fillId="0" borderId="21" xfId="0" applyFill="1" applyBorder="1" applyAlignment="1">
      <alignment vertical="center" wrapText="1"/>
    </xf>
    <xf numFmtId="172" fontId="0" fillId="0" borderId="21" xfId="45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wrapText="1"/>
    </xf>
    <xf numFmtId="43" fontId="0" fillId="0" borderId="21" xfId="45" applyFont="1" applyFill="1" applyBorder="1" applyAlignment="1">
      <alignment horizontal="right" vertical="center"/>
    </xf>
    <xf numFmtId="3" fontId="45" fillId="33" borderId="21" xfId="45" applyNumberFormat="1" applyFont="1" applyFill="1" applyBorder="1" applyAlignment="1">
      <alignment horizontal="center" vertical="center" wrapText="1"/>
    </xf>
    <xf numFmtId="43" fontId="0" fillId="0" borderId="23" xfId="45" applyFont="1" applyFill="1" applyBorder="1" applyAlignment="1">
      <alignment vertical="center" wrapText="1"/>
    </xf>
    <xf numFmtId="43" fontId="0" fillId="0" borderId="12" xfId="45" applyFont="1" applyFill="1" applyBorder="1" applyAlignment="1">
      <alignment vertical="center" wrapText="1"/>
    </xf>
    <xf numFmtId="43" fontId="0" fillId="0" borderId="12" xfId="45" applyFont="1" applyFill="1" applyBorder="1" applyAlignment="1">
      <alignment vertical="center" wrapText="1"/>
    </xf>
    <xf numFmtId="0" fontId="0" fillId="0" borderId="23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21" xfId="0" applyFont="1" applyBorder="1" applyAlignment="1">
      <alignment vertical="center" wrapText="1"/>
    </xf>
    <xf numFmtId="0" fontId="45" fillId="35" borderId="23" xfId="0" applyFont="1" applyFill="1" applyBorder="1" applyAlignment="1">
      <alignment vertical="top" wrapText="1"/>
    </xf>
    <xf numFmtId="0" fontId="2" fillId="34" borderId="2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2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45" fillId="33" borderId="21" xfId="0" applyFont="1" applyFill="1" applyBorder="1" applyAlignment="1">
      <alignment vertical="center" wrapText="1"/>
    </xf>
    <xf numFmtId="43" fontId="0" fillId="0" borderId="21" xfId="45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left" vertical="center" wrapText="1" indent="3"/>
    </xf>
    <xf numFmtId="43" fontId="0" fillId="0" borderId="23" xfId="45" applyFont="1" applyFill="1" applyBorder="1" applyAlignment="1">
      <alignment/>
    </xf>
    <xf numFmtId="43" fontId="0" fillId="0" borderId="24" xfId="45" applyFont="1" applyFill="1" applyBorder="1" applyAlignment="1">
      <alignment/>
    </xf>
    <xf numFmtId="43" fontId="46" fillId="0" borderId="21" xfId="45" applyFont="1" applyFill="1" applyBorder="1" applyAlignment="1">
      <alignment horizontal="left" vertical="center"/>
    </xf>
    <xf numFmtId="0" fontId="0" fillId="0" borderId="22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8" xfId="0" applyFill="1" applyBorder="1" applyAlignment="1">
      <alignment/>
    </xf>
    <xf numFmtId="43" fontId="48" fillId="0" borderId="21" xfId="45" applyFont="1" applyFill="1" applyBorder="1" applyAlignment="1">
      <alignment horizontal="right" vertical="center"/>
    </xf>
    <xf numFmtId="0" fontId="47" fillId="0" borderId="21" xfId="0" applyFont="1" applyFill="1" applyBorder="1" applyAlignment="1">
      <alignment vertical="center"/>
    </xf>
    <xf numFmtId="0" fontId="46" fillId="0" borderId="21" xfId="0" applyFont="1" applyFill="1" applyBorder="1" applyAlignment="1">
      <alignment horizontal="left" vertical="center"/>
    </xf>
    <xf numFmtId="0" fontId="45" fillId="0" borderId="21" xfId="0" applyFont="1" applyFill="1" applyBorder="1" applyAlignment="1">
      <alignment horizontal="left" vertical="center"/>
    </xf>
    <xf numFmtId="0" fontId="0" fillId="0" borderId="12" xfId="0" applyFill="1" applyBorder="1" applyAlignment="1">
      <alignment/>
    </xf>
    <xf numFmtId="172" fontId="0" fillId="0" borderId="21" xfId="0" applyNumberFormat="1" applyFont="1" applyBorder="1" applyAlignment="1">
      <alignment horizontal="center" vertical="center"/>
    </xf>
    <xf numFmtId="172" fontId="0" fillId="0" borderId="21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43" fontId="2" fillId="0" borderId="21" xfId="0" applyNumberFormat="1" applyFont="1" applyFill="1" applyBorder="1" applyAlignment="1">
      <alignment vertical="center"/>
    </xf>
    <xf numFmtId="43" fontId="2" fillId="0" borderId="21" xfId="45" applyFont="1" applyFill="1" applyBorder="1" applyAlignment="1">
      <alignment vertical="center" wrapText="1"/>
    </xf>
    <xf numFmtId="174" fontId="0" fillId="0" borderId="23" xfId="45" applyNumberFormat="1" applyFont="1" applyFill="1" applyBorder="1" applyAlignment="1">
      <alignment/>
    </xf>
    <xf numFmtId="174" fontId="0" fillId="0" borderId="24" xfId="45" applyNumberFormat="1" applyFont="1" applyFill="1" applyBorder="1" applyAlignment="1">
      <alignment/>
    </xf>
    <xf numFmtId="174" fontId="0" fillId="0" borderId="23" xfId="45" applyNumberFormat="1" applyFont="1" applyFill="1" applyBorder="1" applyAlignment="1">
      <alignment/>
    </xf>
    <xf numFmtId="174" fontId="0" fillId="0" borderId="12" xfId="45" applyNumberFormat="1" applyFont="1" applyFill="1" applyBorder="1" applyAlignment="1">
      <alignment/>
    </xf>
    <xf numFmtId="174" fontId="0" fillId="0" borderId="11" xfId="45" applyNumberFormat="1" applyFont="1" applyFill="1" applyBorder="1" applyAlignment="1">
      <alignment/>
    </xf>
    <xf numFmtId="174" fontId="0" fillId="0" borderId="22" xfId="45" applyNumberFormat="1" applyFont="1" applyFill="1" applyBorder="1" applyAlignment="1">
      <alignment/>
    </xf>
    <xf numFmtId="174" fontId="0" fillId="0" borderId="18" xfId="45" applyNumberFormat="1" applyFont="1" applyFill="1" applyBorder="1" applyAlignment="1">
      <alignment/>
    </xf>
    <xf numFmtId="174" fontId="0" fillId="0" borderId="23" xfId="45" applyNumberFormat="1" applyFont="1" applyFill="1" applyBorder="1" applyAlignment="1">
      <alignment/>
    </xf>
    <xf numFmtId="174" fontId="0" fillId="0" borderId="24" xfId="45" applyNumberFormat="1" applyFont="1" applyFill="1" applyBorder="1" applyAlignment="1">
      <alignment/>
    </xf>
    <xf numFmtId="174" fontId="0" fillId="0" borderId="12" xfId="45" applyNumberFormat="1" applyFont="1" applyFill="1" applyBorder="1" applyAlignment="1">
      <alignment/>
    </xf>
    <xf numFmtId="174" fontId="0" fillId="0" borderId="11" xfId="45" applyNumberFormat="1" applyFont="1" applyFill="1" applyBorder="1" applyAlignment="1">
      <alignment/>
    </xf>
    <xf numFmtId="174" fontId="0" fillId="0" borderId="22" xfId="45" applyNumberFormat="1" applyFont="1" applyFill="1" applyBorder="1" applyAlignment="1">
      <alignment/>
    </xf>
    <xf numFmtId="174" fontId="0" fillId="0" borderId="18" xfId="45" applyNumberFormat="1" applyFont="1" applyFill="1" applyBorder="1" applyAlignment="1">
      <alignment/>
    </xf>
    <xf numFmtId="0" fontId="2" fillId="34" borderId="23" xfId="0" applyFont="1" applyFill="1" applyBorder="1" applyAlignment="1">
      <alignment vertical="center" wrapText="1"/>
    </xf>
    <xf numFmtId="0" fontId="45" fillId="35" borderId="21" xfId="0" applyFont="1" applyFill="1" applyBorder="1" applyAlignment="1">
      <alignment vertical="center" wrapText="1"/>
    </xf>
    <xf numFmtId="43" fontId="2" fillId="0" borderId="24" xfId="45" applyFont="1" applyFill="1" applyBorder="1" applyAlignment="1">
      <alignment vertical="center"/>
    </xf>
    <xf numFmtId="43" fontId="2" fillId="0" borderId="23" xfId="45" applyFont="1" applyFill="1" applyBorder="1" applyAlignment="1">
      <alignment vertical="center"/>
    </xf>
    <xf numFmtId="43" fontId="2" fillId="0" borderId="21" xfId="45" applyFont="1" applyFill="1" applyBorder="1" applyAlignment="1">
      <alignment vertical="center"/>
    </xf>
    <xf numFmtId="43" fontId="2" fillId="0" borderId="26" xfId="45" applyFont="1" applyFill="1" applyBorder="1" applyAlignment="1">
      <alignment vertical="center"/>
    </xf>
    <xf numFmtId="43" fontId="2" fillId="0" borderId="21" xfId="45" applyFont="1" applyFill="1" applyBorder="1" applyAlignment="1">
      <alignment horizontal="left" vertical="center"/>
    </xf>
    <xf numFmtId="43" fontId="2" fillId="0" borderId="26" xfId="45" applyFont="1" applyFill="1" applyBorder="1" applyAlignment="1">
      <alignment horizontal="left" vertical="center"/>
    </xf>
    <xf numFmtId="43" fontId="2" fillId="0" borderId="21" xfId="45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21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0" fillId="0" borderId="12" xfId="0" applyFont="1" applyFill="1" applyBorder="1" applyAlignment="1">
      <alignment vertical="center" wrapText="1"/>
    </xf>
    <xf numFmtId="179" fontId="0" fillId="0" borderId="21" xfId="45" applyNumberFormat="1" applyFont="1" applyFill="1" applyBorder="1" applyAlignment="1">
      <alignment horizontal="right" vertical="center" indent="2"/>
    </xf>
    <xf numFmtId="5" fontId="0" fillId="0" borderId="12" xfId="45" applyNumberFormat="1" applyFont="1" applyFill="1" applyBorder="1" applyAlignment="1">
      <alignment horizontal="right" vertical="center" indent="2"/>
    </xf>
    <xf numFmtId="5" fontId="0" fillId="0" borderId="21" xfId="45" applyNumberFormat="1" applyFont="1" applyFill="1" applyBorder="1" applyAlignment="1">
      <alignment horizontal="right" vertical="center" indent="2"/>
    </xf>
    <xf numFmtId="5" fontId="0" fillId="36" borderId="21" xfId="45" applyNumberFormat="1" applyFont="1" applyFill="1" applyBorder="1" applyAlignment="1">
      <alignment horizontal="right" vertical="center" indent="2"/>
    </xf>
    <xf numFmtId="5" fontId="0" fillId="36" borderId="21" xfId="45" applyNumberFormat="1" applyFont="1" applyFill="1" applyBorder="1" applyAlignment="1">
      <alignment horizontal="right" vertical="center" indent="2"/>
    </xf>
    <xf numFmtId="0" fontId="3" fillId="0" borderId="0" xfId="0" applyFont="1" applyFill="1" applyBorder="1" applyAlignment="1">
      <alignment vertical="center"/>
    </xf>
    <xf numFmtId="0" fontId="0" fillId="0" borderId="22" xfId="0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left" vertical="center"/>
    </xf>
    <xf numFmtId="0" fontId="0" fillId="0" borderId="29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44" fillId="35" borderId="17" xfId="0" applyFont="1" applyFill="1" applyBorder="1" applyAlignment="1">
      <alignment horizontal="left"/>
    </xf>
    <xf numFmtId="0" fontId="44" fillId="35" borderId="18" xfId="0" applyFont="1" applyFill="1" applyBorder="1" applyAlignment="1">
      <alignment horizontal="left"/>
    </xf>
    <xf numFmtId="0" fontId="43" fillId="34" borderId="21" xfId="0" applyFont="1" applyFill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49" fillId="0" borderId="21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/>
    </xf>
    <xf numFmtId="0" fontId="45" fillId="35" borderId="21" xfId="0" applyFont="1" applyFill="1" applyBorder="1" applyAlignment="1">
      <alignment horizontal="left" vertical="center"/>
    </xf>
    <xf numFmtId="0" fontId="47" fillId="34" borderId="21" xfId="0" applyFont="1" applyFill="1" applyBorder="1" applyAlignment="1">
      <alignment horizontal="left" vertical="center"/>
    </xf>
    <xf numFmtId="0" fontId="47" fillId="0" borderId="21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36" borderId="27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/>
    </xf>
    <xf numFmtId="41" fontId="0" fillId="0" borderId="21" xfId="45" applyNumberFormat="1" applyFont="1" applyFill="1" applyBorder="1" applyAlignment="1">
      <alignment horizontal="right" vertical="center" indent="2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view="pageLayout" workbookViewId="0" topLeftCell="A1">
      <selection activeCell="A11" sqref="A11"/>
    </sheetView>
  </sheetViews>
  <sheetFormatPr defaultColWidth="11.421875" defaultRowHeight="12.75"/>
  <cols>
    <col min="1" max="1" width="50.421875" style="0" customWidth="1"/>
    <col min="2" max="2" width="24.57421875" style="0" customWidth="1"/>
    <col min="3" max="3" width="16.7109375" style="0" customWidth="1"/>
    <col min="4" max="4" width="17.00390625" style="0" customWidth="1"/>
  </cols>
  <sheetData>
    <row r="1" spans="1:4" s="26" customFormat="1" ht="27" customHeight="1">
      <c r="A1" s="129" t="s">
        <v>153</v>
      </c>
      <c r="B1" s="130"/>
      <c r="C1" s="121"/>
      <c r="D1" s="121"/>
    </row>
    <row r="2" spans="1:2" s="27" customFormat="1" ht="21" customHeight="1">
      <c r="A2" s="127" t="s">
        <v>154</v>
      </c>
      <c r="B2" s="128" t="s">
        <v>17</v>
      </c>
    </row>
    <row r="3" spans="1:2" s="26" customFormat="1" ht="29.25" customHeight="1">
      <c r="A3" s="115" t="s">
        <v>155</v>
      </c>
      <c r="B3" s="117"/>
    </row>
    <row r="4" spans="1:2" s="26" customFormat="1" ht="29.25" customHeight="1">
      <c r="A4" s="112" t="s">
        <v>156</v>
      </c>
      <c r="B4" s="116"/>
    </row>
    <row r="5" spans="1:2" ht="24.75" customHeight="1">
      <c r="A5" s="112" t="s">
        <v>157</v>
      </c>
      <c r="B5" s="116"/>
    </row>
    <row r="6" spans="1:2" ht="24" customHeight="1">
      <c r="A6" s="112" t="s">
        <v>158</v>
      </c>
      <c r="B6" s="116"/>
    </row>
    <row r="7" spans="1:2" ht="29.25" customHeight="1">
      <c r="A7" s="112" t="s">
        <v>162</v>
      </c>
      <c r="B7" s="157">
        <f>B3*B4*B6</f>
        <v>0</v>
      </c>
    </row>
    <row r="8" spans="1:2" ht="29.25" customHeight="1">
      <c r="A8" s="112" t="s">
        <v>159</v>
      </c>
      <c r="B8" s="118"/>
    </row>
    <row r="9" spans="1:2" ht="31.5" customHeight="1">
      <c r="A9" s="112" t="s">
        <v>160</v>
      </c>
      <c r="B9" s="119"/>
    </row>
    <row r="10" spans="1:2" s="26" customFormat="1" ht="27.75" customHeight="1">
      <c r="A10" s="112" t="s">
        <v>161</v>
      </c>
      <c r="B10" s="120"/>
    </row>
    <row r="11" spans="1:2" s="26" customFormat="1" ht="27.75" customHeight="1">
      <c r="A11" s="112" t="s">
        <v>164</v>
      </c>
      <c r="B11" s="120"/>
    </row>
    <row r="13" spans="1:4" s="113" customFormat="1" ht="35.25" customHeight="1">
      <c r="A13" s="114"/>
      <c r="B13" s="114"/>
      <c r="C13" s="114"/>
      <c r="D13" s="114"/>
    </row>
    <row r="14" spans="1:4" ht="27.75" customHeight="1">
      <c r="A14" s="131" t="s">
        <v>143</v>
      </c>
      <c r="B14" s="131"/>
      <c r="C14" s="114"/>
      <c r="D14" s="114"/>
    </row>
    <row r="16" ht="12.75">
      <c r="A16" s="111"/>
    </row>
  </sheetData>
  <sheetProtection/>
  <mergeCells count="2">
    <mergeCell ref="A1:B1"/>
    <mergeCell ref="A14:B1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&amp;L&amp;"Arial,Gras"Données financières de mon projet d'entreprise&amp;R&amp;D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view="pageLayout" workbookViewId="0" topLeftCell="A1">
      <selection activeCell="A27" sqref="A27:D27"/>
    </sheetView>
  </sheetViews>
  <sheetFormatPr defaultColWidth="11.421875" defaultRowHeight="12.75"/>
  <cols>
    <col min="1" max="1" width="41.8515625" style="0" customWidth="1"/>
    <col min="2" max="3" width="15.00390625" style="0" customWidth="1"/>
    <col min="4" max="4" width="15.57421875" style="0" customWidth="1"/>
  </cols>
  <sheetData>
    <row r="1" spans="1:4" ht="30" customHeight="1">
      <c r="A1" s="129" t="s">
        <v>109</v>
      </c>
      <c r="B1" s="130"/>
      <c r="C1" s="130"/>
      <c r="D1" s="132"/>
    </row>
    <row r="2" spans="1:4" ht="12.75">
      <c r="A2" s="124"/>
      <c r="B2" s="125" t="s">
        <v>17</v>
      </c>
      <c r="C2" s="126" t="s">
        <v>18</v>
      </c>
      <c r="D2" s="126" t="s">
        <v>19</v>
      </c>
    </row>
    <row r="3" spans="1:4" s="1" customFormat="1" ht="16.5" customHeight="1">
      <c r="A3" s="56" t="s">
        <v>49</v>
      </c>
      <c r="B3" s="53"/>
      <c r="C3" s="54"/>
      <c r="D3" s="53"/>
    </row>
    <row r="4" spans="1:4" s="1" customFormat="1" ht="16.5" customHeight="1">
      <c r="A4" s="57" t="s">
        <v>50</v>
      </c>
      <c r="B4" s="54"/>
      <c r="C4" s="54"/>
      <c r="D4" s="54"/>
    </row>
    <row r="5" spans="1:4" s="26" customFormat="1" ht="27.75" customHeight="1">
      <c r="A5" s="61" t="s">
        <v>130</v>
      </c>
      <c r="B5" s="85">
        <f>B3+B4</f>
        <v>0</v>
      </c>
      <c r="C5" s="85">
        <f>C3+C4</f>
        <v>0</v>
      </c>
      <c r="D5" s="85">
        <f>D3+D4</f>
        <v>0</v>
      </c>
    </row>
    <row r="6" spans="1:4" s="1" customFormat="1" ht="16.5" customHeight="1">
      <c r="A6" s="57" t="s">
        <v>51</v>
      </c>
      <c r="B6" s="54"/>
      <c r="C6" s="54"/>
      <c r="D6" s="54"/>
    </row>
    <row r="7" spans="1:4" s="26" customFormat="1" ht="29.25" customHeight="1">
      <c r="A7" s="61" t="s">
        <v>131</v>
      </c>
      <c r="B7" s="85">
        <f>B5-B6</f>
        <v>0</v>
      </c>
      <c r="C7" s="85">
        <f>C5-C6</f>
        <v>0</v>
      </c>
      <c r="D7" s="85">
        <f>D5-D6</f>
        <v>0</v>
      </c>
    </row>
    <row r="8" spans="1:4" s="109" customFormat="1" ht="16.5" customHeight="1">
      <c r="A8" s="108" t="s">
        <v>52</v>
      </c>
      <c r="B8" s="54"/>
      <c r="C8" s="54"/>
      <c r="D8" s="54"/>
    </row>
    <row r="9" spans="1:4" s="109" customFormat="1" ht="16.5" customHeight="1">
      <c r="A9" s="108" t="s">
        <v>53</v>
      </c>
      <c r="B9" s="54"/>
      <c r="C9" s="54"/>
      <c r="D9" s="54"/>
    </row>
    <row r="10" spans="1:4" s="109" customFormat="1" ht="16.5" customHeight="1">
      <c r="A10" s="108" t="s">
        <v>54</v>
      </c>
      <c r="B10" s="54"/>
      <c r="C10" s="54"/>
      <c r="D10" s="54"/>
    </row>
    <row r="11" spans="1:4" s="109" customFormat="1" ht="16.5" customHeight="1">
      <c r="A11" s="108" t="s">
        <v>55</v>
      </c>
      <c r="B11" s="54"/>
      <c r="C11" s="54"/>
      <c r="D11" s="54"/>
    </row>
    <row r="12" spans="1:4" s="109" customFormat="1" ht="16.5" customHeight="1">
      <c r="A12" s="110" t="s">
        <v>56</v>
      </c>
      <c r="B12" s="54"/>
      <c r="C12" s="54"/>
      <c r="D12" s="54"/>
    </row>
    <row r="13" spans="1:4" s="26" customFormat="1" ht="30" customHeight="1">
      <c r="A13" s="61" t="s">
        <v>136</v>
      </c>
      <c r="B13" s="85">
        <f>B7-B8-B9-B10-B11-B12</f>
        <v>0</v>
      </c>
      <c r="C13" s="85">
        <f>C7-C8-C9-C10-C11-C12</f>
        <v>0</v>
      </c>
      <c r="D13" s="85">
        <f>D7-D8-D9-D10-D11-D12</f>
        <v>0</v>
      </c>
    </row>
    <row r="14" spans="1:4" s="109" customFormat="1" ht="16.5" customHeight="1">
      <c r="A14" s="108" t="s">
        <v>57</v>
      </c>
      <c r="B14" s="55"/>
      <c r="C14" s="55"/>
      <c r="D14" s="55"/>
    </row>
    <row r="15" spans="1:4" s="109" customFormat="1" ht="16.5" customHeight="1">
      <c r="A15" s="110" t="s">
        <v>58</v>
      </c>
      <c r="B15" s="54"/>
      <c r="C15" s="54"/>
      <c r="D15" s="54"/>
    </row>
    <row r="16" spans="1:4" s="26" customFormat="1" ht="27.75" customHeight="1">
      <c r="A16" s="61" t="s">
        <v>137</v>
      </c>
      <c r="B16" s="85">
        <f>B13-B14-B15</f>
        <v>0</v>
      </c>
      <c r="C16" s="85">
        <f>C13-C14-C15</f>
        <v>0</v>
      </c>
      <c r="D16" s="85">
        <f>D13-D14-D15</f>
        <v>0</v>
      </c>
    </row>
    <row r="17" spans="1:4" s="109" customFormat="1" ht="16.5" customHeight="1">
      <c r="A17" s="108" t="s">
        <v>59</v>
      </c>
      <c r="B17" s="55"/>
      <c r="C17" s="55"/>
      <c r="D17" s="55"/>
    </row>
    <row r="18" spans="1:4" s="109" customFormat="1" ht="16.5" customHeight="1">
      <c r="A18" s="110" t="s">
        <v>60</v>
      </c>
      <c r="B18" s="54"/>
      <c r="C18" s="54"/>
      <c r="D18" s="54"/>
    </row>
    <row r="19" spans="1:4" s="26" customFormat="1" ht="30" customHeight="1">
      <c r="A19" s="61" t="s">
        <v>138</v>
      </c>
      <c r="B19" s="85">
        <f>B16-B17-B18</f>
        <v>0</v>
      </c>
      <c r="C19" s="85">
        <f>C16-C17-C18</f>
        <v>0</v>
      </c>
      <c r="D19" s="66">
        <f>D16-D17-D18</f>
        <v>0</v>
      </c>
    </row>
    <row r="20" spans="1:4" s="109" customFormat="1" ht="16.5" customHeight="1">
      <c r="A20" s="108" t="s">
        <v>61</v>
      </c>
      <c r="B20" s="55"/>
      <c r="C20" s="55"/>
      <c r="D20" s="55"/>
    </row>
    <row r="21" spans="1:4" s="109" customFormat="1" ht="16.5" customHeight="1">
      <c r="A21" s="110" t="s">
        <v>62</v>
      </c>
      <c r="B21" s="54"/>
      <c r="C21" s="54"/>
      <c r="D21" s="54"/>
    </row>
    <row r="22" spans="1:4" s="26" customFormat="1" ht="29.25" customHeight="1">
      <c r="A22" s="61" t="s">
        <v>139</v>
      </c>
      <c r="B22" s="85">
        <f>B19-B20+B21</f>
        <v>0</v>
      </c>
      <c r="C22" s="85">
        <f>C19-C20+C21</f>
        <v>0</v>
      </c>
      <c r="D22" s="85">
        <f>D19-D20+D21</f>
        <v>0</v>
      </c>
    </row>
    <row r="23" spans="1:4" s="1" customFormat="1" ht="16.5" customHeight="1">
      <c r="A23" s="58" t="s">
        <v>63</v>
      </c>
      <c r="B23" s="55"/>
      <c r="C23" s="55"/>
      <c r="D23" s="55"/>
    </row>
    <row r="24" spans="1:4" s="1" customFormat="1" ht="16.5" customHeight="1">
      <c r="A24" s="57" t="s">
        <v>64</v>
      </c>
      <c r="B24" s="54"/>
      <c r="C24" s="54"/>
      <c r="D24" s="54"/>
    </row>
    <row r="25" spans="1:4" s="26" customFormat="1" ht="28.5" customHeight="1">
      <c r="A25" s="65" t="s">
        <v>140</v>
      </c>
      <c r="B25" s="85">
        <f>B22-B23-B24</f>
        <v>0</v>
      </c>
      <c r="C25" s="85">
        <f>C22-C23-C24</f>
        <v>0</v>
      </c>
      <c r="D25" s="85">
        <f>D22-D23-D24</f>
        <v>0</v>
      </c>
    </row>
    <row r="26" spans="1:4" s="26" customFormat="1" ht="30.75" customHeight="1">
      <c r="A26" s="65" t="s">
        <v>141</v>
      </c>
      <c r="B26" s="85">
        <f>B25+B17+B18</f>
        <v>0</v>
      </c>
      <c r="C26" s="85">
        <f>C25+C17+C18</f>
        <v>0</v>
      </c>
      <c r="D26" s="85">
        <f>D25+D17+D18</f>
        <v>0</v>
      </c>
    </row>
    <row r="29" spans="1:4" ht="30" customHeight="1">
      <c r="A29" s="131" t="s">
        <v>143</v>
      </c>
      <c r="B29" s="131"/>
      <c r="C29" s="131"/>
      <c r="D29" s="131"/>
    </row>
  </sheetData>
  <sheetProtection/>
  <mergeCells count="2">
    <mergeCell ref="A29:D29"/>
    <mergeCell ref="A1:D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9" r:id="rId1"/>
  <headerFooter alignWithMargins="0">
    <oddHeader>&amp;L&amp;"Arial,Gras"Données financières de mon projet d'entreprise&amp;R&amp;D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view="pageLayout" workbookViewId="0" topLeftCell="A1">
      <selection activeCell="B7" sqref="B7"/>
    </sheetView>
  </sheetViews>
  <sheetFormatPr defaultColWidth="11.421875" defaultRowHeight="12.75"/>
  <cols>
    <col min="1" max="1" width="35.140625" style="0" bestFit="1" customWidth="1"/>
    <col min="2" max="2" width="15.8515625" style="0" customWidth="1"/>
    <col min="3" max="3" width="16.7109375" style="0" customWidth="1"/>
    <col min="4" max="4" width="17.00390625" style="0" customWidth="1"/>
  </cols>
  <sheetData>
    <row r="1" spans="1:4" s="26" customFormat="1" ht="27" customHeight="1">
      <c r="A1" s="129" t="s">
        <v>107</v>
      </c>
      <c r="B1" s="130"/>
      <c r="C1" s="130"/>
      <c r="D1" s="132"/>
    </row>
    <row r="2" spans="1:4" s="27" customFormat="1" ht="12.75">
      <c r="A2" s="122"/>
      <c r="B2" s="123" t="s">
        <v>17</v>
      </c>
      <c r="C2" s="123" t="s">
        <v>18</v>
      </c>
      <c r="D2" s="123" t="s">
        <v>19</v>
      </c>
    </row>
    <row r="3" spans="1:4" s="26" customFormat="1" ht="29.25" customHeight="1">
      <c r="A3" s="67" t="s">
        <v>150</v>
      </c>
      <c r="B3" s="45"/>
      <c r="C3" s="45"/>
      <c r="D3" s="45"/>
    </row>
    <row r="4" spans="1:4" s="26" customFormat="1" ht="29.25" customHeight="1">
      <c r="A4" s="61" t="s">
        <v>149</v>
      </c>
      <c r="B4" s="51">
        <f>B5+B6</f>
        <v>0</v>
      </c>
      <c r="C4" s="51">
        <f>C5+C6</f>
        <v>0</v>
      </c>
      <c r="D4" s="51">
        <f>D5+D6</f>
        <v>0</v>
      </c>
    </row>
    <row r="5" spans="1:4" ht="16.5" customHeight="1">
      <c r="A5" s="68" t="s">
        <v>104</v>
      </c>
      <c r="B5" s="51"/>
      <c r="C5" s="51"/>
      <c r="D5" s="51"/>
    </row>
    <row r="6" spans="1:4" ht="16.5" customHeight="1">
      <c r="A6" s="68" t="s">
        <v>106</v>
      </c>
      <c r="B6" s="51"/>
      <c r="C6" s="51"/>
      <c r="D6" s="51"/>
    </row>
    <row r="7" spans="1:4" ht="29.25" customHeight="1">
      <c r="A7" s="61" t="s">
        <v>148</v>
      </c>
      <c r="B7" s="47">
        <f>B3-B4</f>
        <v>0</v>
      </c>
      <c r="C7" s="47">
        <f>C3-C4</f>
        <v>0</v>
      </c>
      <c r="D7" s="47">
        <f>D3-D4</f>
        <v>0</v>
      </c>
    </row>
    <row r="8" spans="1:4" ht="29.25" customHeight="1">
      <c r="A8" s="112" t="s">
        <v>142</v>
      </c>
      <c r="B8" s="47">
        <f>B3-B5</f>
        <v>0</v>
      </c>
      <c r="C8" s="47">
        <f>C3-C5</f>
        <v>0</v>
      </c>
      <c r="D8" s="47">
        <f>D3-D5</f>
        <v>0</v>
      </c>
    </row>
    <row r="9" spans="1:4" ht="31.5" customHeight="1">
      <c r="A9" s="46" t="s">
        <v>108</v>
      </c>
      <c r="B9" s="49" t="e">
        <f>B8/B3</f>
        <v>#DIV/0!</v>
      </c>
      <c r="C9" s="49" t="e">
        <f>C8/C3</f>
        <v>#DIV/0!</v>
      </c>
      <c r="D9" s="49" t="e">
        <f>D8/D3</f>
        <v>#DIV/0!</v>
      </c>
    </row>
    <row r="10" spans="1:4" s="26" customFormat="1" ht="27.75" customHeight="1">
      <c r="A10" s="65" t="s">
        <v>151</v>
      </c>
      <c r="B10" s="52" t="e">
        <f>B6/B9</f>
        <v>#DIV/0!</v>
      </c>
      <c r="C10" s="52" t="e">
        <f>C6/C9</f>
        <v>#DIV/0!</v>
      </c>
      <c r="D10" s="52" t="e">
        <f>D6/D9</f>
        <v>#DIV/0!</v>
      </c>
    </row>
    <row r="12" spans="1:4" s="113" customFormat="1" ht="35.25" customHeight="1">
      <c r="A12" s="131" t="s">
        <v>152</v>
      </c>
      <c r="B12" s="131"/>
      <c r="C12" s="131"/>
      <c r="D12" s="131"/>
    </row>
    <row r="13" spans="1:4" ht="27.75" customHeight="1">
      <c r="A13" s="131" t="s">
        <v>143</v>
      </c>
      <c r="B13" s="131"/>
      <c r="C13" s="131"/>
      <c r="D13" s="131"/>
    </row>
  </sheetData>
  <sheetProtection/>
  <mergeCells count="3">
    <mergeCell ref="A13:D13"/>
    <mergeCell ref="A12:D12"/>
    <mergeCell ref="A1:D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&amp;L&amp;"Arial,Gras"Données financières de mon projet d'entreprise&amp;R&amp;D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view="pageLayout" workbookViewId="0" topLeftCell="A16">
      <selection activeCell="A27" sqref="A27:D27"/>
    </sheetView>
  </sheetViews>
  <sheetFormatPr defaultColWidth="11.421875" defaultRowHeight="12.75"/>
  <cols>
    <col min="1" max="1" width="35.140625" style="0" bestFit="1" customWidth="1"/>
    <col min="2" max="2" width="17.140625" style="0" customWidth="1"/>
    <col min="3" max="3" width="16.7109375" style="0" customWidth="1"/>
    <col min="4" max="4" width="15.7109375" style="0" customWidth="1"/>
  </cols>
  <sheetData>
    <row r="1" spans="1:4" s="26" customFormat="1" ht="33" customHeight="1">
      <c r="A1" s="133" t="s">
        <v>111</v>
      </c>
      <c r="B1" s="134"/>
      <c r="C1" s="134"/>
      <c r="D1" s="134"/>
    </row>
    <row r="2" spans="1:4" ht="12.75">
      <c r="A2" s="48"/>
      <c r="B2" s="44" t="s">
        <v>17</v>
      </c>
      <c r="C2" s="44" t="s">
        <v>18</v>
      </c>
      <c r="D2" s="44" t="s">
        <v>19</v>
      </c>
    </row>
    <row r="3" spans="1:4" ht="26.25">
      <c r="A3" s="59" t="s">
        <v>112</v>
      </c>
      <c r="B3" s="80"/>
      <c r="C3" s="81"/>
      <c r="D3" s="81"/>
    </row>
    <row r="4" spans="1:4" ht="39">
      <c r="A4" s="59" t="s">
        <v>113</v>
      </c>
      <c r="B4" s="82"/>
      <c r="C4" s="83"/>
      <c r="D4" s="82"/>
    </row>
    <row r="5" spans="1:4" ht="26.25">
      <c r="A5" s="59" t="s">
        <v>114</v>
      </c>
      <c r="B5" s="82"/>
      <c r="C5" s="82"/>
      <c r="D5" s="82"/>
    </row>
    <row r="6" spans="1:4" ht="39">
      <c r="A6" s="59" t="s">
        <v>115</v>
      </c>
      <c r="B6" s="82"/>
      <c r="C6" s="82"/>
      <c r="D6" s="82"/>
    </row>
    <row r="7" spans="1:4" ht="26.25">
      <c r="A7" s="59" t="s">
        <v>116</v>
      </c>
      <c r="B7" s="82"/>
      <c r="C7" s="82"/>
      <c r="D7" s="82"/>
    </row>
    <row r="8" spans="1:4" ht="27" customHeight="1">
      <c r="A8" s="59" t="s">
        <v>117</v>
      </c>
      <c r="B8" s="82"/>
      <c r="C8" s="82"/>
      <c r="D8" s="82"/>
    </row>
    <row r="11" spans="1:4" s="26" customFormat="1" ht="12.75">
      <c r="A11" s="48"/>
      <c r="B11" s="44" t="s">
        <v>17</v>
      </c>
      <c r="C11" s="44" t="s">
        <v>18</v>
      </c>
      <c r="D11" s="44" t="s">
        <v>19</v>
      </c>
    </row>
    <row r="12" spans="1:4" ht="14.25" customHeight="1">
      <c r="A12" s="41" t="s">
        <v>27</v>
      </c>
      <c r="B12" s="93"/>
      <c r="C12" s="93"/>
      <c r="D12" s="94"/>
    </row>
    <row r="13" spans="1:4" ht="16.5" customHeight="1">
      <c r="A13" s="64" t="s">
        <v>21</v>
      </c>
      <c r="B13" s="95"/>
      <c r="C13" s="95"/>
      <c r="D13" s="96"/>
    </row>
    <row r="14" spans="1:4" ht="16.5" customHeight="1">
      <c r="A14" s="64" t="s">
        <v>22</v>
      </c>
      <c r="B14" s="95"/>
      <c r="C14" s="95"/>
      <c r="D14" s="96"/>
    </row>
    <row r="15" spans="1:4" ht="16.5" customHeight="1">
      <c r="A15" s="64" t="s">
        <v>23</v>
      </c>
      <c r="B15" s="95"/>
      <c r="C15" s="95"/>
      <c r="D15" s="96"/>
    </row>
    <row r="16" spans="1:4" ht="16.5" customHeight="1">
      <c r="A16" s="64" t="s">
        <v>24</v>
      </c>
      <c r="B16" s="95"/>
      <c r="C16" s="95"/>
      <c r="D16" s="96"/>
    </row>
    <row r="17" spans="1:4" ht="16.5" customHeight="1">
      <c r="A17" s="63" t="s">
        <v>25</v>
      </c>
      <c r="B17" s="97"/>
      <c r="C17" s="97"/>
      <c r="D17" s="98"/>
    </row>
    <row r="18" spans="1:4" s="26" customFormat="1" ht="20.25" customHeight="1">
      <c r="A18" s="61" t="s">
        <v>144</v>
      </c>
      <c r="B18" s="107">
        <f>B13+B14+B15+B16+B17</f>
        <v>0</v>
      </c>
      <c r="C18" s="107">
        <f>C13+C14+C15+C16+C17</f>
        <v>0</v>
      </c>
      <c r="D18" s="107">
        <f>D13+D14+D15+D16+D17</f>
        <v>0</v>
      </c>
    </row>
    <row r="19" spans="1:4" ht="12.75">
      <c r="A19" s="60" t="s">
        <v>26</v>
      </c>
      <c r="B19" s="86"/>
      <c r="C19" s="88"/>
      <c r="D19" s="87"/>
    </row>
    <row r="20" spans="1:4" ht="16.5" customHeight="1">
      <c r="A20" s="57" t="s">
        <v>20</v>
      </c>
      <c r="B20" s="89"/>
      <c r="C20" s="89"/>
      <c r="D20" s="90"/>
    </row>
    <row r="21" spans="1:4" ht="16.5" customHeight="1">
      <c r="A21" s="63" t="s">
        <v>105</v>
      </c>
      <c r="B21" s="91"/>
      <c r="C21" s="91"/>
      <c r="D21" s="92"/>
    </row>
    <row r="22" spans="1:4" s="26" customFormat="1" ht="20.25" customHeight="1">
      <c r="A22" s="100" t="s">
        <v>145</v>
      </c>
      <c r="B22" s="107">
        <f>B20+B21</f>
        <v>0</v>
      </c>
      <c r="C22" s="107">
        <f>C20+C21</f>
        <v>0</v>
      </c>
      <c r="D22" s="107">
        <f>D20+D21</f>
        <v>0</v>
      </c>
    </row>
    <row r="23" spans="1:4" s="26" customFormat="1" ht="31.5" customHeight="1">
      <c r="A23" s="65" t="s">
        <v>146</v>
      </c>
      <c r="B23" s="107">
        <f>B18-B22</f>
        <v>0</v>
      </c>
      <c r="C23" s="107">
        <f>C18-C22</f>
        <v>0</v>
      </c>
      <c r="D23" s="107">
        <f>D18-D22</f>
        <v>0</v>
      </c>
    </row>
    <row r="27" spans="1:4" ht="25.5" customHeight="1">
      <c r="A27" s="131" t="s">
        <v>143</v>
      </c>
      <c r="B27" s="131"/>
      <c r="C27" s="131"/>
      <c r="D27" s="131"/>
    </row>
  </sheetData>
  <sheetProtection/>
  <mergeCells count="2">
    <mergeCell ref="A1:D1"/>
    <mergeCell ref="A27:D2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&amp;L&amp;"Arial,Gras"Données financières de mon projet d'entreprise&amp;R&amp;D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view="pageLayout" workbookViewId="0" topLeftCell="A1">
      <selection activeCell="B19" sqref="B19"/>
    </sheetView>
  </sheetViews>
  <sheetFormatPr defaultColWidth="11.421875" defaultRowHeight="12.75"/>
  <cols>
    <col min="1" max="1" width="37.421875" style="0" customWidth="1"/>
    <col min="2" max="2" width="16.28125" style="0" customWidth="1"/>
    <col min="3" max="3" width="15.8515625" style="0" customWidth="1"/>
    <col min="4" max="4" width="16.00390625" style="0" customWidth="1"/>
  </cols>
  <sheetData>
    <row r="1" spans="1:4" ht="34.5" customHeight="1">
      <c r="A1" s="135" t="s">
        <v>110</v>
      </c>
      <c r="B1" s="130"/>
      <c r="C1" s="130"/>
      <c r="D1" s="132"/>
    </row>
    <row r="2" spans="1:4" ht="12.75">
      <c r="A2" s="30"/>
      <c r="B2" s="31" t="s">
        <v>17</v>
      </c>
      <c r="C2" s="31" t="s">
        <v>18</v>
      </c>
      <c r="D2" s="31" t="s">
        <v>19</v>
      </c>
    </row>
    <row r="3" spans="1:4" ht="12.75">
      <c r="A3" s="41" t="s">
        <v>27</v>
      </c>
      <c r="B3" s="70"/>
      <c r="C3" s="69"/>
      <c r="D3" s="70"/>
    </row>
    <row r="4" spans="1:4" ht="16.5" customHeight="1">
      <c r="A4" s="42" t="s">
        <v>28</v>
      </c>
      <c r="B4" s="38"/>
      <c r="C4" s="36"/>
      <c r="D4" s="38"/>
    </row>
    <row r="5" spans="1:4" ht="16.5" customHeight="1">
      <c r="A5" s="43" t="s">
        <v>29</v>
      </c>
      <c r="B5" s="38"/>
      <c r="C5" s="36"/>
      <c r="D5" s="38"/>
    </row>
    <row r="6" spans="1:4" ht="16.5" customHeight="1">
      <c r="A6" s="43" t="s">
        <v>30</v>
      </c>
      <c r="B6" s="38"/>
      <c r="C6" s="36"/>
      <c r="D6" s="38"/>
    </row>
    <row r="7" spans="1:4" ht="16.5" customHeight="1">
      <c r="A7" s="43" t="s">
        <v>31</v>
      </c>
      <c r="B7" s="38"/>
      <c r="C7" s="40"/>
      <c r="D7" s="38"/>
    </row>
    <row r="8" spans="1:4" ht="16.5" customHeight="1">
      <c r="A8" s="43" t="s">
        <v>32</v>
      </c>
      <c r="B8" s="38"/>
      <c r="C8" s="36"/>
      <c r="D8" s="38"/>
    </row>
    <row r="9" spans="1:4" ht="16.5" customHeight="1">
      <c r="A9" s="42" t="s">
        <v>33</v>
      </c>
      <c r="B9" s="38"/>
      <c r="C9" s="36"/>
      <c r="D9" s="38"/>
    </row>
    <row r="10" spans="1:4" ht="16.5" customHeight="1">
      <c r="A10" s="43" t="s">
        <v>34</v>
      </c>
      <c r="B10" s="38"/>
      <c r="C10" s="36"/>
      <c r="D10" s="38"/>
    </row>
    <row r="11" spans="1:4" ht="16.5" customHeight="1">
      <c r="A11" s="43" t="s">
        <v>35</v>
      </c>
      <c r="B11" s="38"/>
      <c r="C11" s="36"/>
      <c r="D11" s="38"/>
    </row>
    <row r="12" spans="1:4" ht="16.5" customHeight="1">
      <c r="A12" s="43" t="s">
        <v>36</v>
      </c>
      <c r="B12" s="38"/>
      <c r="C12" s="36"/>
      <c r="D12" s="38"/>
    </row>
    <row r="13" spans="1:4" ht="16.5" customHeight="1">
      <c r="A13" s="43" t="s">
        <v>37</v>
      </c>
      <c r="B13" s="38"/>
      <c r="C13" s="36"/>
      <c r="D13" s="38"/>
    </row>
    <row r="14" spans="1:4" ht="16.5" customHeight="1">
      <c r="A14" s="43" t="s">
        <v>38</v>
      </c>
      <c r="B14" s="38"/>
      <c r="C14" s="36"/>
      <c r="D14" s="38"/>
    </row>
    <row r="15" spans="1:4" ht="16.5" customHeight="1">
      <c r="A15" s="42" t="s">
        <v>39</v>
      </c>
      <c r="B15" s="38"/>
      <c r="C15" s="36"/>
      <c r="D15" s="38"/>
    </row>
    <row r="16" spans="1:4" ht="16.5" customHeight="1">
      <c r="A16" s="42" t="s">
        <v>165</v>
      </c>
      <c r="B16" s="38"/>
      <c r="C16" s="36"/>
      <c r="D16" s="38"/>
    </row>
    <row r="17" spans="1:4" ht="16.5" customHeight="1">
      <c r="A17" s="42" t="s">
        <v>166</v>
      </c>
      <c r="B17" s="38"/>
      <c r="C17" s="36"/>
      <c r="D17" s="38"/>
    </row>
    <row r="18" spans="1:4" ht="16.5" customHeight="1">
      <c r="A18" s="42" t="s">
        <v>40</v>
      </c>
      <c r="B18" s="38"/>
      <c r="C18" s="36"/>
      <c r="D18" s="38"/>
    </row>
    <row r="19" spans="1:4" ht="16.5" customHeight="1">
      <c r="A19" s="42" t="s">
        <v>3</v>
      </c>
      <c r="B19" s="38"/>
      <c r="C19" s="36"/>
      <c r="D19" s="38"/>
    </row>
    <row r="20" spans="1:4" s="26" customFormat="1" ht="18.75" customHeight="1">
      <c r="A20" s="99" t="s">
        <v>41</v>
      </c>
      <c r="B20" s="101">
        <f>B5+B6+B7+B8+B10+B11+B12+B13+B14+B15+B16+B17+B18+B19</f>
        <v>0</v>
      </c>
      <c r="C20" s="102">
        <f>C5+C6+C7+C8+C10+C11+C12+C13+C14+C15+C16+C17+C18+C19</f>
        <v>0</v>
      </c>
      <c r="D20" s="101">
        <f>D5+D6+D7+D8+D10+D11+D12+D13+D14+D15+D16+D17+D18+D19</f>
        <v>0</v>
      </c>
    </row>
    <row r="21" spans="1:4" ht="12.75">
      <c r="A21" s="60" t="s">
        <v>26</v>
      </c>
      <c r="B21" s="70"/>
      <c r="C21" s="69"/>
      <c r="D21" s="70"/>
    </row>
    <row r="22" spans="1:4" ht="16.5" customHeight="1">
      <c r="A22" s="33" t="s">
        <v>42</v>
      </c>
      <c r="B22" s="36"/>
      <c r="C22" s="36"/>
      <c r="D22" s="38"/>
    </row>
    <row r="23" spans="1:4" ht="16.5" customHeight="1">
      <c r="A23" s="34" t="s">
        <v>43</v>
      </c>
      <c r="B23" s="36"/>
      <c r="C23" s="36"/>
      <c r="D23" s="38"/>
    </row>
    <row r="24" spans="1:4" ht="16.5" customHeight="1">
      <c r="A24" s="34" t="s">
        <v>44</v>
      </c>
      <c r="B24" s="36"/>
      <c r="C24" s="36"/>
      <c r="D24" s="38"/>
    </row>
    <row r="25" spans="1:4" ht="16.5" customHeight="1">
      <c r="A25" s="33" t="s">
        <v>45</v>
      </c>
      <c r="B25" s="36"/>
      <c r="C25" s="36"/>
      <c r="D25" s="38"/>
    </row>
    <row r="26" spans="1:4" ht="16.5" customHeight="1">
      <c r="A26" s="33" t="s">
        <v>46</v>
      </c>
      <c r="B26" s="36"/>
      <c r="C26" s="36"/>
      <c r="D26" s="38"/>
    </row>
    <row r="27" spans="1:4" ht="16.5" customHeight="1">
      <c r="A27" s="33" t="s">
        <v>147</v>
      </c>
      <c r="B27" s="36"/>
      <c r="C27" s="36"/>
      <c r="D27" s="38"/>
    </row>
    <row r="28" spans="1:4" ht="16.5" customHeight="1">
      <c r="A28" s="33" t="s">
        <v>47</v>
      </c>
      <c r="B28" s="36"/>
      <c r="C28" s="36"/>
      <c r="D28" s="38"/>
    </row>
    <row r="29" spans="1:4" ht="16.5" customHeight="1">
      <c r="A29" s="35" t="s">
        <v>48</v>
      </c>
      <c r="B29" s="37"/>
      <c r="C29" s="37"/>
      <c r="D29" s="39"/>
    </row>
    <row r="30" spans="1:4" s="26" customFormat="1" ht="21" customHeight="1">
      <c r="A30" s="100" t="s">
        <v>0</v>
      </c>
      <c r="B30" s="103">
        <f>B23+B24+B25+B26+B27+B28+B29</f>
        <v>0</v>
      </c>
      <c r="C30" s="103">
        <f>C23+C24+C25+C26+C27+C28+C29</f>
        <v>0</v>
      </c>
      <c r="D30" s="104">
        <f>D23+D24+D25+D26+D27+D28+D29</f>
        <v>0</v>
      </c>
    </row>
    <row r="31" spans="1:4" s="28" customFormat="1" ht="21.75" customHeight="1">
      <c r="A31" s="32" t="s">
        <v>1</v>
      </c>
      <c r="B31" s="105">
        <f>B20-B30</f>
        <v>0</v>
      </c>
      <c r="C31" s="105">
        <f>C20-C30</f>
        <v>0</v>
      </c>
      <c r="D31" s="106">
        <f>D20-D30</f>
        <v>0</v>
      </c>
    </row>
    <row r="32" spans="1:4" s="28" customFormat="1" ht="23.25" customHeight="1">
      <c r="A32" s="32" t="s">
        <v>2</v>
      </c>
      <c r="B32" s="105">
        <f>B20-B30</f>
        <v>0</v>
      </c>
      <c r="C32" s="105">
        <f>B32+C20-C30</f>
        <v>0</v>
      </c>
      <c r="D32" s="106">
        <f>C32+D20-D30</f>
        <v>0</v>
      </c>
    </row>
    <row r="35" spans="1:4" ht="30" customHeight="1">
      <c r="A35" s="131" t="s">
        <v>143</v>
      </c>
      <c r="B35" s="131"/>
      <c r="C35" s="131"/>
      <c r="D35" s="131"/>
    </row>
  </sheetData>
  <sheetProtection/>
  <mergeCells count="2">
    <mergeCell ref="A1:D1"/>
    <mergeCell ref="A35:D3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&amp;L&amp;"Arial,Gras"Données financières de mon projet d'entreprise&amp;R&amp;D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view="pageLayout" zoomScale="90" zoomScalePageLayoutView="90" workbookViewId="0" topLeftCell="A1">
      <selection activeCell="A8" sqref="A8:B8"/>
    </sheetView>
  </sheetViews>
  <sheetFormatPr defaultColWidth="11.421875" defaultRowHeight="12.75"/>
  <cols>
    <col min="1" max="1" width="9.7109375" style="0" customWidth="1"/>
    <col min="2" max="2" width="27.28125" style="2" bestFit="1" customWidth="1"/>
    <col min="3" max="13" width="10.00390625" style="2" customWidth="1"/>
    <col min="16" max="16" width="27.28125" style="0" bestFit="1" customWidth="1"/>
  </cols>
  <sheetData>
    <row r="1" spans="1:15" s="26" customFormat="1" ht="36.75" customHeight="1">
      <c r="A1" s="148" t="s">
        <v>118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2.75">
      <c r="A2" s="152"/>
      <c r="B2" s="152"/>
      <c r="C2" s="29" t="s">
        <v>4</v>
      </c>
      <c r="D2" s="29" t="s">
        <v>5</v>
      </c>
      <c r="E2" s="29" t="s">
        <v>6</v>
      </c>
      <c r="F2" s="29" t="s">
        <v>7</v>
      </c>
      <c r="G2" s="29" t="s">
        <v>8</v>
      </c>
      <c r="H2" s="29" t="s">
        <v>9</v>
      </c>
      <c r="I2" s="29" t="s">
        <v>10</v>
      </c>
      <c r="J2" s="29" t="s">
        <v>11</v>
      </c>
      <c r="K2" s="29" t="s">
        <v>12</v>
      </c>
      <c r="L2" s="29" t="s">
        <v>13</v>
      </c>
      <c r="M2" s="29" t="s">
        <v>14</v>
      </c>
      <c r="N2" s="29" t="s">
        <v>15</v>
      </c>
      <c r="O2" s="29" t="s">
        <v>65</v>
      </c>
    </row>
    <row r="3" spans="1:15" ht="14.25">
      <c r="A3" s="139" t="s">
        <v>98</v>
      </c>
      <c r="B3" s="140"/>
      <c r="C3" s="72"/>
      <c r="D3" s="73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2.75">
      <c r="A4" s="137" t="s">
        <v>128</v>
      </c>
      <c r="B4" s="138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2.75">
      <c r="A5" s="142" t="s">
        <v>102</v>
      </c>
      <c r="B5" s="143"/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2.75">
      <c r="A6" s="7"/>
      <c r="B6" s="8" t="s">
        <v>66</v>
      </c>
      <c r="C6" s="5"/>
      <c r="D6" s="6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9"/>
      <c r="B7" s="10" t="s">
        <v>67</v>
      </c>
      <c r="C7" s="11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2.75">
      <c r="A8" s="144" t="s">
        <v>68</v>
      </c>
      <c r="B8" s="145"/>
      <c r="C8" s="5"/>
      <c r="D8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2.75">
      <c r="A9" s="19" t="s">
        <v>69</v>
      </c>
      <c r="B9" s="8"/>
      <c r="C9" s="5"/>
      <c r="D9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2.75">
      <c r="A10" s="19" t="s">
        <v>70</v>
      </c>
      <c r="B10" s="8"/>
      <c r="C10" s="5"/>
      <c r="D10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2.75">
      <c r="A11" s="146" t="s">
        <v>16</v>
      </c>
      <c r="B11" s="147"/>
      <c r="C11" s="5"/>
      <c r="D11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2.75">
      <c r="A12" s="19" t="s">
        <v>71</v>
      </c>
      <c r="B12" s="8"/>
      <c r="C12" s="5"/>
      <c r="D1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2.75">
      <c r="A13" s="19" t="s">
        <v>72</v>
      </c>
      <c r="B13" s="8"/>
      <c r="C13" s="5"/>
      <c r="D13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2.75">
      <c r="A14" s="19" t="s">
        <v>73</v>
      </c>
      <c r="B14" s="8"/>
      <c r="C14" s="5"/>
      <c r="D1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2.75">
      <c r="A15" s="19" t="s">
        <v>74</v>
      </c>
      <c r="B15" s="8"/>
      <c r="C15" s="5"/>
      <c r="D1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2.75">
      <c r="A16" s="19" t="s">
        <v>75</v>
      </c>
      <c r="B16" s="8"/>
      <c r="C16" s="79"/>
      <c r="D16" s="1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</row>
    <row r="17" spans="1:15" ht="12.75">
      <c r="A17" s="19" t="s">
        <v>76</v>
      </c>
      <c r="B17" s="8"/>
      <c r="C17" s="79"/>
      <c r="D17" s="1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</row>
    <row r="18" spans="1:15" ht="12.75">
      <c r="A18" s="19" t="s">
        <v>77</v>
      </c>
      <c r="B18" s="8"/>
      <c r="C18" s="79"/>
      <c r="D18" s="1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</row>
    <row r="19" spans="1:15" s="28" customFormat="1" ht="20.25" customHeight="1">
      <c r="A19" s="150" t="s">
        <v>99</v>
      </c>
      <c r="B19" s="15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8"/>
      <c r="O19" s="71"/>
    </row>
    <row r="20" spans="1:15" ht="14.25">
      <c r="A20" s="141" t="s">
        <v>78</v>
      </c>
      <c r="B20" s="141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2.75">
      <c r="A21" s="137" t="s">
        <v>129</v>
      </c>
      <c r="B21" s="138"/>
      <c r="C21" s="5"/>
      <c r="D21" s="6"/>
      <c r="E21" s="5"/>
      <c r="F21" s="5"/>
      <c r="G21" s="5"/>
      <c r="H21" s="5"/>
      <c r="I21" s="5"/>
      <c r="J21" s="5"/>
      <c r="K21" s="5"/>
      <c r="L21" s="5"/>
      <c r="M21" s="5"/>
      <c r="N21" s="13"/>
      <c r="O21" s="13"/>
    </row>
    <row r="22" spans="1:15" ht="12.75">
      <c r="A22" s="19" t="s">
        <v>100</v>
      </c>
      <c r="B22" s="19"/>
      <c r="C22" s="5"/>
      <c r="D22" s="6"/>
      <c r="E22" s="5"/>
      <c r="F22" s="5"/>
      <c r="G22" s="5"/>
      <c r="H22" s="5"/>
      <c r="I22" s="5"/>
      <c r="J22" s="5"/>
      <c r="K22" s="5"/>
      <c r="L22" s="5"/>
      <c r="M22" s="5"/>
      <c r="N22" s="13"/>
      <c r="O22" s="13"/>
    </row>
    <row r="23" spans="1:15" ht="12.75">
      <c r="A23" s="3"/>
      <c r="B23" s="4" t="s">
        <v>66</v>
      </c>
      <c r="C23" s="5"/>
      <c r="D23" s="6"/>
      <c r="E23" s="5"/>
      <c r="F23" s="5"/>
      <c r="G23" s="5"/>
      <c r="H23" s="5"/>
      <c r="I23" s="5"/>
      <c r="J23" s="5"/>
      <c r="K23" s="5"/>
      <c r="L23" s="5"/>
      <c r="M23" s="5"/>
      <c r="N23" s="13"/>
      <c r="O23" s="13"/>
    </row>
    <row r="24" spans="1:15" ht="12.75">
      <c r="A24" s="14"/>
      <c r="B24" s="15" t="s">
        <v>67</v>
      </c>
      <c r="C24" s="11"/>
      <c r="D24" s="12"/>
      <c r="E24" s="11"/>
      <c r="F24" s="11"/>
      <c r="G24" s="11"/>
      <c r="H24" s="11"/>
      <c r="I24" s="11"/>
      <c r="J24" s="11"/>
      <c r="K24" s="11"/>
      <c r="L24" s="11"/>
      <c r="M24" s="11"/>
      <c r="N24" s="16"/>
      <c r="O24" s="16"/>
    </row>
    <row r="25" spans="1:15" ht="12.75">
      <c r="A25" s="19" t="s">
        <v>101</v>
      </c>
      <c r="B25" s="19"/>
      <c r="C25" s="5"/>
      <c r="D25" s="6"/>
      <c r="E25" s="5"/>
      <c r="F25" s="5"/>
      <c r="G25" s="5"/>
      <c r="H25" s="5"/>
      <c r="I25" s="5"/>
      <c r="J25" s="5"/>
      <c r="K25" s="5"/>
      <c r="L25" s="5"/>
      <c r="M25" s="5"/>
      <c r="N25" s="13"/>
      <c r="O25" s="13"/>
    </row>
    <row r="26" spans="1:15" ht="12.75">
      <c r="A26" s="7"/>
      <c r="B26" s="13" t="s">
        <v>79</v>
      </c>
      <c r="C26" s="5"/>
      <c r="D26" s="6"/>
      <c r="E26" s="5"/>
      <c r="F26" s="5"/>
      <c r="G26" s="5"/>
      <c r="H26" s="5"/>
      <c r="I26" s="5"/>
      <c r="J26" s="5"/>
      <c r="K26" s="5"/>
      <c r="L26" s="5"/>
      <c r="M26" s="5"/>
      <c r="N26" s="13"/>
      <c r="O26" s="13"/>
    </row>
    <row r="27" spans="1:15" ht="12.75">
      <c r="A27" s="7"/>
      <c r="B27" s="13" t="s">
        <v>80</v>
      </c>
      <c r="C27" s="5"/>
      <c r="D27" s="6"/>
      <c r="E27" s="5"/>
      <c r="F27" s="5"/>
      <c r="G27" s="5"/>
      <c r="H27" s="5"/>
      <c r="I27" s="5"/>
      <c r="J27" s="5"/>
      <c r="K27" s="5"/>
      <c r="L27" s="5"/>
      <c r="M27" s="5"/>
      <c r="N27" s="13"/>
      <c r="O27" s="13"/>
    </row>
    <row r="28" spans="1:15" ht="12.75">
      <c r="A28" s="9"/>
      <c r="B28" s="16" t="s">
        <v>39</v>
      </c>
      <c r="C28" s="11"/>
      <c r="D28" s="12"/>
      <c r="E28" s="11"/>
      <c r="F28" s="11"/>
      <c r="G28" s="11"/>
      <c r="H28" s="11"/>
      <c r="I28" s="11"/>
      <c r="J28" s="11"/>
      <c r="K28" s="11"/>
      <c r="L28" s="11"/>
      <c r="M28" s="11"/>
      <c r="N28" s="16"/>
      <c r="O28" s="16"/>
    </row>
    <row r="29" spans="1:15" ht="12.75">
      <c r="A29" s="20" t="s">
        <v>81</v>
      </c>
      <c r="B29" s="21"/>
      <c r="C29" s="5"/>
      <c r="D29" s="6"/>
      <c r="E29" s="5"/>
      <c r="F29" s="5"/>
      <c r="G29" s="5"/>
      <c r="H29" s="5"/>
      <c r="I29" s="5"/>
      <c r="J29" s="5"/>
      <c r="K29" s="5"/>
      <c r="L29" s="5"/>
      <c r="M29" s="5"/>
      <c r="N29" s="13"/>
      <c r="O29" s="13"/>
    </row>
    <row r="30" spans="1:15" ht="12.75">
      <c r="A30" s="7" t="s">
        <v>82</v>
      </c>
      <c r="B30" s="13"/>
      <c r="C30" s="5"/>
      <c r="D30" s="6"/>
      <c r="E30" s="5"/>
      <c r="F30" s="5"/>
      <c r="G30" s="5"/>
      <c r="H30" s="5"/>
      <c r="I30" s="5"/>
      <c r="J30" s="5"/>
      <c r="K30" s="5"/>
      <c r="L30" s="5"/>
      <c r="M30" s="5"/>
      <c r="N30" s="13"/>
      <c r="O30" s="13"/>
    </row>
    <row r="31" spans="1:15" ht="12.75">
      <c r="A31" s="146" t="s">
        <v>83</v>
      </c>
      <c r="B31" s="147"/>
      <c r="C31" s="5"/>
      <c r="D31" s="6"/>
      <c r="E31" s="5"/>
      <c r="F31" s="5"/>
      <c r="G31" s="5"/>
      <c r="H31" s="5"/>
      <c r="I31" s="5"/>
      <c r="J31" s="5"/>
      <c r="K31" s="5"/>
      <c r="L31" s="5"/>
      <c r="M31" s="5"/>
      <c r="N31" s="13"/>
      <c r="O31" s="13"/>
    </row>
    <row r="32" spans="1:15" ht="12.75">
      <c r="A32" s="7" t="s">
        <v>84</v>
      </c>
      <c r="B32" s="13"/>
      <c r="C32" s="5"/>
      <c r="D32" s="6"/>
      <c r="E32" s="5"/>
      <c r="F32" s="5"/>
      <c r="G32" s="5"/>
      <c r="H32" s="5"/>
      <c r="I32" s="5"/>
      <c r="J32" s="5"/>
      <c r="K32" s="5"/>
      <c r="L32" s="5"/>
      <c r="M32" s="5"/>
      <c r="N32" s="13"/>
      <c r="O32" s="13"/>
    </row>
    <row r="33" spans="1:15" ht="12.75">
      <c r="A33" s="7" t="s">
        <v>85</v>
      </c>
      <c r="B33" s="13"/>
      <c r="C33" s="5"/>
      <c r="D33" s="6"/>
      <c r="E33" s="5"/>
      <c r="F33" s="5"/>
      <c r="G33" s="5"/>
      <c r="H33" s="5"/>
      <c r="I33" s="5"/>
      <c r="J33" s="5"/>
      <c r="K33" s="5"/>
      <c r="L33" s="5"/>
      <c r="M33" s="5"/>
      <c r="N33" s="13"/>
      <c r="O33" s="13"/>
    </row>
    <row r="34" spans="1:15" ht="12.75">
      <c r="A34" s="153" t="s">
        <v>86</v>
      </c>
      <c r="B34" s="154"/>
      <c r="C34" s="5"/>
      <c r="D34" s="6"/>
      <c r="E34" s="5"/>
      <c r="F34" s="5"/>
      <c r="G34" s="5"/>
      <c r="H34" s="5"/>
      <c r="I34" s="5"/>
      <c r="J34" s="5"/>
      <c r="K34" s="5"/>
      <c r="L34" s="5"/>
      <c r="M34" s="5"/>
      <c r="N34" s="13"/>
      <c r="O34" s="13"/>
    </row>
    <row r="35" spans="1:15" ht="12.75">
      <c r="A35" s="7" t="s">
        <v>87</v>
      </c>
      <c r="B35" s="13"/>
      <c r="C35" s="5"/>
      <c r="D35" s="6"/>
      <c r="E35" s="5"/>
      <c r="F35" s="5"/>
      <c r="G35" s="5"/>
      <c r="H35" s="5"/>
      <c r="I35" s="5"/>
      <c r="J35" s="5"/>
      <c r="K35" s="5"/>
      <c r="L35" s="5"/>
      <c r="M35" s="5"/>
      <c r="N35" s="13"/>
      <c r="O35" s="13"/>
    </row>
    <row r="36" spans="1:15" ht="12.75">
      <c r="A36" s="146" t="s">
        <v>88</v>
      </c>
      <c r="B36" s="147"/>
      <c r="C36" s="5"/>
      <c r="D36" s="6"/>
      <c r="E36" s="5"/>
      <c r="F36" s="5"/>
      <c r="G36" s="5"/>
      <c r="H36" s="5"/>
      <c r="I36" s="5"/>
      <c r="J36" s="5"/>
      <c r="K36" s="5"/>
      <c r="L36" s="5"/>
      <c r="M36" s="5"/>
      <c r="N36" s="13"/>
      <c r="O36" s="13"/>
    </row>
    <row r="37" spans="1:15" ht="12.75">
      <c r="A37" s="7" t="s">
        <v>89</v>
      </c>
      <c r="B37" s="13"/>
      <c r="C37" s="5"/>
      <c r="D37" s="6"/>
      <c r="E37" s="5"/>
      <c r="F37" s="5"/>
      <c r="G37" s="5"/>
      <c r="H37" s="5"/>
      <c r="I37" s="5"/>
      <c r="J37" s="5"/>
      <c r="K37" s="5"/>
      <c r="L37" s="5"/>
      <c r="M37" s="5"/>
      <c r="N37" s="13"/>
      <c r="O37" s="13"/>
    </row>
    <row r="38" spans="1:15" ht="12.75">
      <c r="A38" s="7" t="s">
        <v>90</v>
      </c>
      <c r="B38" s="13"/>
      <c r="C38" s="5"/>
      <c r="D38" s="6"/>
      <c r="E38" s="5"/>
      <c r="F38" s="5"/>
      <c r="G38" s="5"/>
      <c r="H38" s="5"/>
      <c r="I38" s="5"/>
      <c r="J38" s="5"/>
      <c r="K38" s="5"/>
      <c r="L38" s="5"/>
      <c r="M38" s="5"/>
      <c r="N38" s="13"/>
      <c r="O38" s="13"/>
    </row>
    <row r="39" spans="1:15" ht="12.75">
      <c r="A39" s="7" t="s">
        <v>91</v>
      </c>
      <c r="B39" s="13"/>
      <c r="C39" s="5"/>
      <c r="D39" s="6"/>
      <c r="E39" s="5"/>
      <c r="F39" s="5"/>
      <c r="G39" s="5"/>
      <c r="H39" s="5"/>
      <c r="I39" s="5"/>
      <c r="J39" s="5"/>
      <c r="K39" s="5"/>
      <c r="L39" s="5"/>
      <c r="M39" s="5"/>
      <c r="N39" s="13"/>
      <c r="O39" s="13"/>
    </row>
    <row r="40" spans="1:15" ht="12.75">
      <c r="A40" s="7" t="s">
        <v>92</v>
      </c>
      <c r="B40" s="13"/>
      <c r="C40" s="5"/>
      <c r="D40" s="6"/>
      <c r="E40" s="5"/>
      <c r="F40" s="5"/>
      <c r="G40" s="5"/>
      <c r="H40" s="5"/>
      <c r="I40" s="5"/>
      <c r="J40" s="5"/>
      <c r="K40" s="5"/>
      <c r="L40" s="5"/>
      <c r="M40" s="5"/>
      <c r="N40" s="13"/>
      <c r="O40" s="13"/>
    </row>
    <row r="41" spans="1:15" ht="12.75">
      <c r="A41" s="7" t="s">
        <v>93</v>
      </c>
      <c r="B41" s="13"/>
      <c r="C41" s="5"/>
      <c r="D41" s="6"/>
      <c r="E41" s="5"/>
      <c r="F41" s="5"/>
      <c r="G41" s="5"/>
      <c r="H41" s="5"/>
      <c r="I41" s="5"/>
      <c r="J41" s="5"/>
      <c r="K41" s="5"/>
      <c r="L41" s="5"/>
      <c r="M41" s="5"/>
      <c r="N41" s="13"/>
      <c r="O41" s="13"/>
    </row>
    <row r="42" spans="1:15" ht="12.75">
      <c r="A42" s="7" t="s">
        <v>94</v>
      </c>
      <c r="B42" s="13"/>
      <c r="C42" s="5"/>
      <c r="D42" s="6"/>
      <c r="E42" s="5"/>
      <c r="F42" s="5"/>
      <c r="G42" s="5"/>
      <c r="H42" s="5"/>
      <c r="I42" s="5"/>
      <c r="J42" s="5"/>
      <c r="K42" s="5"/>
      <c r="L42" s="5"/>
      <c r="M42" s="5"/>
      <c r="N42" s="13"/>
      <c r="O42" s="13"/>
    </row>
    <row r="43" spans="1:15" ht="12.75">
      <c r="A43" s="17" t="s">
        <v>95</v>
      </c>
      <c r="B43" s="18"/>
      <c r="C43" s="72"/>
      <c r="D43" s="73"/>
      <c r="E43" s="72"/>
      <c r="F43" s="72"/>
      <c r="G43" s="72"/>
      <c r="H43" s="72"/>
      <c r="I43" s="72"/>
      <c r="J43" s="72"/>
      <c r="K43" s="72"/>
      <c r="L43" s="72"/>
      <c r="M43" s="72"/>
      <c r="N43" s="74"/>
      <c r="O43" s="74"/>
    </row>
    <row r="44" spans="1:15" s="26" customFormat="1" ht="17.25" customHeight="1">
      <c r="A44" s="151" t="s">
        <v>97</v>
      </c>
      <c r="B44" s="151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6"/>
      <c r="O44" s="75"/>
    </row>
    <row r="45" spans="1:15" s="28" customFormat="1" ht="18" customHeight="1">
      <c r="A45" s="136" t="s">
        <v>103</v>
      </c>
      <c r="B45" s="136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8"/>
      <c r="O45" s="77"/>
    </row>
    <row r="46" spans="1:15" s="28" customFormat="1" ht="19.5" customHeight="1">
      <c r="A46" s="136" t="s">
        <v>96</v>
      </c>
      <c r="B46" s="136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8"/>
      <c r="O46" s="71"/>
    </row>
    <row r="47" spans="1:13" ht="12.75">
      <c r="A47" s="23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13" ht="12.75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5" ht="27" customHeight="1">
      <c r="A49" s="131" t="s">
        <v>143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</sheetData>
  <sheetProtection/>
  <mergeCells count="17">
    <mergeCell ref="A49:O49"/>
    <mergeCell ref="A1:O1"/>
    <mergeCell ref="A19:B19"/>
    <mergeCell ref="A44:B44"/>
    <mergeCell ref="A45:B45"/>
    <mergeCell ref="A2:B2"/>
    <mergeCell ref="A31:B31"/>
    <mergeCell ref="A34:B34"/>
    <mergeCell ref="A36:B36"/>
    <mergeCell ref="A4:B4"/>
    <mergeCell ref="A46:B46"/>
    <mergeCell ref="A21:B21"/>
    <mergeCell ref="A3:B3"/>
    <mergeCell ref="A20:B20"/>
    <mergeCell ref="A5:B5"/>
    <mergeCell ref="A8:B8"/>
    <mergeCell ref="A11:B1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3" r:id="rId1"/>
  <headerFooter alignWithMargins="0">
    <oddHeader>&amp;L&amp;"Arial,Gras"Données financières de mon projet d'entreprise&amp;R&amp;D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Layout" workbookViewId="0" topLeftCell="A1">
      <selection activeCell="C11" sqref="C11"/>
    </sheetView>
  </sheetViews>
  <sheetFormatPr defaultColWidth="11.421875" defaultRowHeight="12.75"/>
  <cols>
    <col min="1" max="1" width="35.140625" style="0" bestFit="1" customWidth="1"/>
    <col min="2" max="2" width="27.140625" style="0" customWidth="1"/>
  </cols>
  <sheetData>
    <row r="1" spans="1:2" s="26" customFormat="1" ht="27" customHeight="1">
      <c r="A1" s="155" t="s">
        <v>163</v>
      </c>
      <c r="B1" s="156"/>
    </row>
    <row r="2" spans="1:2" s="27" customFormat="1" ht="26.25" customHeight="1">
      <c r="A2" s="50" t="s">
        <v>124</v>
      </c>
      <c r="B2" s="44"/>
    </row>
    <row r="3" spans="1:2" ht="29.25" customHeight="1">
      <c r="A3" s="50" t="s">
        <v>125</v>
      </c>
      <c r="B3" s="47"/>
    </row>
    <row r="4" spans="1:2" ht="33.75" customHeight="1">
      <c r="A4" s="61" t="s">
        <v>132</v>
      </c>
      <c r="B4" s="84">
        <f>B2-B3</f>
        <v>0</v>
      </c>
    </row>
    <row r="5" spans="1:2" s="27" customFormat="1" ht="29.25" customHeight="1">
      <c r="A5" s="50" t="s">
        <v>119</v>
      </c>
      <c r="B5" s="44"/>
    </row>
    <row r="6" spans="1:2" ht="29.25" customHeight="1">
      <c r="A6" s="50" t="s">
        <v>120</v>
      </c>
      <c r="B6" s="47"/>
    </row>
    <row r="7" spans="1:2" ht="33.75" customHeight="1">
      <c r="A7" s="61" t="s">
        <v>133</v>
      </c>
      <c r="B7" s="84">
        <f>B5-B6</f>
        <v>0</v>
      </c>
    </row>
    <row r="8" spans="1:2" ht="29.25" customHeight="1">
      <c r="A8" s="50" t="s">
        <v>121</v>
      </c>
      <c r="B8" s="51"/>
    </row>
    <row r="9" spans="1:2" ht="29.25" customHeight="1">
      <c r="A9" s="50" t="s">
        <v>122</v>
      </c>
      <c r="B9" s="51"/>
    </row>
    <row r="10" spans="1:2" ht="29.25" customHeight="1">
      <c r="A10" s="50" t="s">
        <v>123</v>
      </c>
      <c r="B10" s="47"/>
    </row>
    <row r="11" spans="1:2" ht="30" customHeight="1">
      <c r="A11" s="61" t="s">
        <v>134</v>
      </c>
      <c r="B11" s="84">
        <f>B8+B9-B10</f>
        <v>0</v>
      </c>
    </row>
    <row r="12" spans="1:2" s="27" customFormat="1" ht="29.25" customHeight="1">
      <c r="A12" s="50" t="s">
        <v>126</v>
      </c>
      <c r="B12" s="44"/>
    </row>
    <row r="13" spans="1:2" ht="29.25" customHeight="1">
      <c r="A13" s="50" t="s">
        <v>127</v>
      </c>
      <c r="B13" s="47"/>
    </row>
    <row r="14" spans="1:2" ht="33.75" customHeight="1">
      <c r="A14" s="61" t="s">
        <v>135</v>
      </c>
      <c r="B14" s="84" t="e">
        <f>B12/B18</f>
        <v>#DIV/0!</v>
      </c>
    </row>
    <row r="15" spans="1:2" ht="12.75">
      <c r="A15" s="62"/>
      <c r="B15" s="62"/>
    </row>
    <row r="18" spans="1:7" ht="33.75" customHeight="1">
      <c r="A18" s="131" t="s">
        <v>143</v>
      </c>
      <c r="B18" s="131"/>
      <c r="C18" s="131"/>
      <c r="D18" s="131"/>
      <c r="E18" s="114"/>
      <c r="F18" s="114"/>
      <c r="G18" s="114"/>
    </row>
  </sheetData>
  <sheetProtection/>
  <mergeCells count="2">
    <mergeCell ref="A1:B1"/>
    <mergeCell ref="A18:D1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&amp;L&amp;"Arial,Gras"Données financières de mon projet d'entreprise&amp;R&amp;D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SILCA</dc:creator>
  <cp:keywords/>
  <dc:description/>
  <cp:lastModifiedBy>MONTAGGIONI Véronique</cp:lastModifiedBy>
  <cp:lastPrinted>2015-10-21T08:08:05Z</cp:lastPrinted>
  <dcterms:created xsi:type="dcterms:W3CDTF">2010-09-13T08:53:42Z</dcterms:created>
  <dcterms:modified xsi:type="dcterms:W3CDTF">2015-10-21T08:58:11Z</dcterms:modified>
  <cp:category/>
  <cp:version/>
  <cp:contentType/>
  <cp:contentStatus/>
</cp:coreProperties>
</file>