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195" windowHeight="8955" activeTab="0"/>
  </bookViews>
  <sheets>
    <sheet name="Intro" sheetId="1" r:id="rId1"/>
    <sheet name="Outils" sheetId="2" r:id="rId2"/>
    <sheet name="Histogramme" sheetId="3" r:id="rId3"/>
    <sheet name="Feuil1" sheetId="4" r:id="rId4"/>
    <sheet name="Jauge" sheetId="5" r:id="rId5"/>
    <sheet name="Smileys" sheetId="6" r:id="rId6"/>
    <sheet name="Feux" sheetId="7" r:id="rId7"/>
    <sheet name="Compteur" sheetId="8" r:id="rId8"/>
  </sheets>
  <externalReferences>
    <externalReference r:id="rId11"/>
    <externalReference r:id="rId12"/>
  </externalReferences>
  <definedNames>
    <definedName name="Cat">OFFSET('[1]TRI3C(2)'!$B$4,,,COUNTA('[1]TRI3C(2)'!$A:$A)-1)</definedName>
    <definedName name="categ">OFFSET('[1]Valid'!$A$1,0,0,COUNTA('[1]Valid'!$A:$A))</definedName>
    <definedName name="Catégorie">'[2]Feuil3'!$A$2:$A$29</definedName>
    <definedName name="Choix">'[1]TRINoms'!$K$3:$K$18</definedName>
    <definedName name="Crit">OFFSET('[1]Formtri'!$A$1,,,COUNT('[1]Formtri'!$A:$A))</definedName>
    <definedName name="Dates">OFFSET('[1]ValDiff'!$A$2,,,COUNT('[1]ValDiff'!$A:$A))</definedName>
    <definedName name="Fériés">OFFSET('[1]Dates'!$L$17,0,0,COUNTA('[1]Dates'!$L:$L))</definedName>
    <definedName name="Form" localSheetId="7">IF(COUNTIF(Crit,'[1]Formtri'!A$10)&lt;ROWS('[1]Formtri'!A$11:A1),"",SMALL(IF(Crit='[1]Formtri'!A$10,ValC),ROWS('[1]Formtri'!A$11:A1)))</definedName>
    <definedName name="Form" localSheetId="6">IF(COUNTIF(Crit,'[1]Formtri'!A$10)&lt;ROWS('[1]Formtri'!A$11:A1),"",SMALL(IF(Crit='[1]Formtri'!A$10,ValC),ROWS('[1]Formtri'!A$11:A1)))</definedName>
    <definedName name="Form">IF(COUNTIF(Crit,'[1]Formtri'!A$10)&lt;ROWS('[1]Formtri'!A$11:A1),"",SMALL(IF(Crit='[1]Formtri'!A$10,ValC),ROWS('[1]Formtri'!A$11:A1)))</definedName>
    <definedName name="gael">OFFSET('[1]Dates'!$N$8,0,0,1,COUNTA('[1]Dates'!$N$8:$AR$8))</definedName>
    <definedName name="ListA">'[1]TRINoms'!$C$3:$C$18</definedName>
    <definedName name="ListB">'[1]TRINoms'!$I$3:$I$18</definedName>
    <definedName name="Loyer">'[1]Valid'!$A$1:$A$13</definedName>
    <definedName name="Nom">'[1]Listes'!$F$1:$F$12</definedName>
    <definedName name="Score">'[1]Listes'!$G$1:$G$12</definedName>
    <definedName name="seuil">'[1]Rentabilité'!$C$11</definedName>
    <definedName name="Strav">OFFSET('[1]Dates'!$K$1,0,0,COUNTA('[1]Dates'!$K:$K))</definedName>
    <definedName name="Test" localSheetId="7">'Compteur'!#REF!&amp;'Compteur'!$B$1&amp;'Compteur'!$C$1</definedName>
    <definedName name="Test" localSheetId="6">'Feux'!$B$1&amp;'Feux'!$F$1&amp;'Feux'!$G$1</definedName>
    <definedName name="Test">'[1]Feux'!$D$1&amp;'[1]Feux'!$E$1&amp;'[1]Feux'!$F$1</definedName>
    <definedName name="Val">OFFSET('[1]ValDiff'!$B$2,,,COUNT('[1]ValDiff'!$A:$A))</definedName>
    <definedName name="ValC">OFFSET('[1]Formtri'!$C$1,,,COUNT('[1]Formtri'!$A:$A))</definedName>
  </definedNames>
  <calcPr fullCalcOnLoad="1"/>
</workbook>
</file>

<file path=xl/sharedStrings.xml><?xml version="1.0" encoding="utf-8"?>
<sst xmlns="http://schemas.openxmlformats.org/spreadsheetml/2006/main" count="43" uniqueCount="43">
  <si>
    <t>Mauvais</t>
  </si>
  <si>
    <t>Passable</t>
  </si>
  <si>
    <t>Bien</t>
  </si>
  <si>
    <t>Très Bien</t>
  </si>
  <si>
    <t>1 - Création de la série</t>
  </si>
  <si>
    <t>Valeur à représenter</t>
  </si>
  <si>
    <t>Complément à 100</t>
  </si>
  <si>
    <t>50 et 50 =100</t>
  </si>
  <si>
    <t>Pour la partie cachée</t>
  </si>
  <si>
    <t>2 - Graphique en anneau</t>
  </si>
  <si>
    <t>3 - Formatage</t>
  </si>
  <si>
    <t>Total des 3</t>
  </si>
  <si>
    <t>Valeurs</t>
  </si>
  <si>
    <t>=100</t>
  </si>
  <si>
    <t>Constante 100</t>
  </si>
  <si>
    <t>4 - Créer 2ème série</t>
  </si>
  <si>
    <t>5 - Ajouter 2ème série</t>
  </si>
  <si>
    <t>6 - Formatage</t>
  </si>
  <si>
    <t>Faites varier le curseur pour visualiser ==&gt;</t>
  </si>
  <si>
    <t>Vert</t>
  </si>
  <si>
    <t>Jaune</t>
  </si>
  <si>
    <t>Orange</t>
  </si>
  <si>
    <t>Rouge</t>
  </si>
  <si>
    <t>Faites varier la couleur des Feux ==&gt;</t>
  </si>
  <si>
    <t>Faites varier les Smileys ==&gt;</t>
  </si>
  <si>
    <t>http://www.andypope.info/charts/Hilolabel.htm</t>
  </si>
  <si>
    <t>Month</t>
  </si>
  <si>
    <t>Budget Pgmes</t>
  </si>
  <si>
    <t>Reel Prgmes</t>
  </si>
  <si>
    <t>Ecart</t>
  </si>
  <si>
    <t>Jan</t>
  </si>
  <si>
    <t>Feb</t>
  </si>
  <si>
    <t>Mar</t>
  </si>
  <si>
    <t>Apr</t>
  </si>
  <si>
    <t>May</t>
  </si>
  <si>
    <t>June</t>
  </si>
  <si>
    <t>July</t>
  </si>
  <si>
    <t>Aug</t>
  </si>
  <si>
    <t>Sept</t>
  </si>
  <si>
    <t>Oct</t>
  </si>
  <si>
    <t>Nov</t>
  </si>
  <si>
    <t>Dec</t>
  </si>
  <si>
    <t xml:space="preserve">Créer une colonne intérmédiaire pour définir la position </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</si>
</sst>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m"/>
    <numFmt numFmtId="165" formatCode="mmmm\-yy"/>
    <numFmt numFmtId="166" formatCode="dd"/>
    <numFmt numFmtId="167" formatCode="mmmm"/>
    <numFmt numFmtId="168" formatCode="&quot;Vrai&quot;;&quot;Vrai&quot;;&quot;Faux&quot;"/>
    <numFmt numFmtId="169" formatCode="&quot;Actif&quot;;&quot;Actif&quot;;&quot;Inactif&quot;"/>
    <numFmt numFmtId="170" formatCode="00"/>
    <numFmt numFmtId="171" formatCode="[$-40C]dddd\ d\ mmmm\ yyyy"/>
    <numFmt numFmtId="172" formatCode="d\-mmm\-yy"/>
    <numFmt numFmtId="173" formatCode="[=0]&quot;&quot;;0"/>
    <numFmt numFmtId="174" formatCode="[$-40C]dd\-mmm\-yy;@"/>
    <numFmt numFmtId="175" formatCode="[$-40C]d\-mmm\-yy;@"/>
    <numFmt numFmtId="176" formatCode="#,##0\ &quot;F&quot;;\-#,##0\ &quot;F&quot;"/>
    <numFmt numFmtId="177" formatCode="#,##0\ &quot;F&quot;;[Red]\-#,##0\ &quot;F&quot;"/>
    <numFmt numFmtId="178" formatCode="#,##0.00\ &quot;F&quot;;\-#,##0.00\ &quot;F&quot;"/>
    <numFmt numFmtId="179" formatCode="#,##0.00\ &quot;F&quot;;[Red]\-#,##0.00\ &quot;F&quot;"/>
    <numFmt numFmtId="180" formatCode="_-* #,##0\ &quot;F&quot;_-;\-* #,##0\ &quot;F&quot;_-;_-* &quot;-&quot;\ &quot;F&quot;_-;_-@_-"/>
    <numFmt numFmtId="181" formatCode="_-* #,##0\ _F_-;\-* #,##0\ _F_-;_-* &quot;-&quot;\ _F_-;_-@_-"/>
    <numFmt numFmtId="182" formatCode="_-* #,##0.00\ &quot;F&quot;_-;\-* #,##0.00\ &quot;F&quot;_-;_-* &quot;-&quot;??\ &quot;F&quot;_-;_-@_-"/>
    <numFmt numFmtId="183" formatCode="_-* #,##0.00\ _F_-;\-* #,##0.00\ _F_-;_-* &quot;-&quot;??\ _F_-;_-@_-"/>
    <numFmt numFmtId="184" formatCode="_-* #,##0.00\ [$€-1]_-;\-* #,##0.00\ [$€-1]_-;_-* &quot;-&quot;??\ [$€-1]_-"/>
    <numFmt numFmtId="185" formatCode="0.00000"/>
    <numFmt numFmtId="186" formatCode="0.0000"/>
    <numFmt numFmtId="187" formatCode="0.000"/>
    <numFmt numFmtId="188" formatCode="0.0"/>
    <numFmt numFmtId="189" formatCode="0.0000000"/>
    <numFmt numFmtId="190" formatCode="0.000000"/>
    <numFmt numFmtId="191" formatCode="#,##0&quot; €&quot;;\-#,##0&quot; €&quot;"/>
    <numFmt numFmtId="192" formatCode="#,##0&quot; €&quot;;[Red]\-#,##0&quot; €&quot;"/>
    <numFmt numFmtId="193" formatCode="#,##0.00&quot; €&quot;;\-#,##0.00&quot; €&quot;"/>
    <numFmt numFmtId="194" formatCode="#,##0.00&quot; €&quot;;[Red]\-#,##0.00&quot; €&quot;"/>
    <numFmt numFmtId="195" formatCode="_-* #,##0&quot; €&quot;_-;\-* #,##0&quot; €&quot;_-;_-* &quot;-&quot;&quot; €&quot;_-;_-@_-"/>
    <numFmt numFmtId="196" formatCode="_-* #,##0_ _€_-;\-* #,##0_ _€_-;_-* &quot;-&quot;_ _€_-;_-@_-"/>
    <numFmt numFmtId="197" formatCode="_-* #,##0.00&quot; €&quot;_-;\-* #,##0.00&quot; €&quot;_-;_-* &quot;-&quot;??&quot; €&quot;_-;_-@_-"/>
    <numFmt numFmtId="198" formatCode="_-* #,##0.00_ _€_-;\-* #,##0.00_ _€_-;_-* &quot;-&quot;??_ _€_-;_-@_-"/>
    <numFmt numFmtId="199" formatCode="[=0]&quot;&quot;;General"/>
    <numFmt numFmtId="200" formatCode="[Color28][=1]General;[Color45][=2]General;[Red]0;[Color27]General"/>
    <numFmt numFmtId="201" formatCode="#,##0\ &quot;EUR&quot;;\-#,##0\ &quot;EUR&quot;"/>
    <numFmt numFmtId="202" formatCode="#,##0\ &quot;EUR&quot;;[Red]\-#,##0\ &quot;EUR&quot;"/>
    <numFmt numFmtId="203" formatCode="#,##0.00\ &quot;EUR&quot;;\-#,##0.00\ &quot;EUR&quot;"/>
    <numFmt numFmtId="204" formatCode="#,##0.00\ &quot;EUR&quot;;[Red]\-#,##0.00\ &quot;EUR&quot;"/>
    <numFmt numFmtId="205" formatCode="_-* #,##0\ &quot;EUR&quot;_-;\-* #,##0\ &quot;EUR&quot;_-;_-* &quot;-&quot;\ &quot;EUR&quot;_-;_-@_-"/>
    <numFmt numFmtId="206" formatCode="_-* #,##0\ _E_U_R_-;\-* #,##0\ _E_U_R_-;_-* &quot;-&quot;\ _E_U_R_-;_-@_-"/>
    <numFmt numFmtId="207" formatCode="_-* #,##0.00\ &quot;EUR&quot;_-;\-* #,##0.00\ &quot;EUR&quot;_-;_-* &quot;-&quot;??\ &quot;EUR&quot;_-;_-@_-"/>
    <numFmt numFmtId="208" formatCode="_-* #,##0.00\ _E_U_R_-;\-* #,##0.00\ _E_U_R_-;_-* &quot;-&quot;??\ _E_U_R_-;_-@_-"/>
    <numFmt numFmtId="209" formatCode="#,##0.0"/>
  </numFmts>
  <fonts count="48">
    <font>
      <sz val="10"/>
      <name val="Arial"/>
      <family val="0"/>
    </font>
    <font>
      <sz val="10"/>
      <name val="Webdings"/>
      <family val="1"/>
    </font>
    <font>
      <sz val="10"/>
      <name val="Wingdings"/>
      <family val="0"/>
    </font>
    <font>
      <b/>
      <u val="single"/>
      <sz val="12"/>
      <name val="Arial"/>
      <family val="2"/>
    </font>
    <font>
      <u val="single"/>
      <sz val="10"/>
      <name val="Arial"/>
      <family val="2"/>
    </font>
    <font>
      <sz val="4"/>
      <color indexed="10"/>
      <name val="Webdings"/>
      <family val="1"/>
    </font>
    <font>
      <sz val="4"/>
      <color indexed="11"/>
      <name val="Wingdings"/>
      <family val="0"/>
    </font>
    <font>
      <sz val="4"/>
      <color indexed="11"/>
      <name val="Webdings"/>
      <family val="1"/>
    </font>
    <font>
      <sz val="4"/>
      <color indexed="10"/>
      <name val="Wingdings"/>
      <family val="0"/>
    </font>
    <font>
      <u val="single"/>
      <sz val="10"/>
      <color indexed="12"/>
      <name val="Arial"/>
      <family val="0"/>
    </font>
    <font>
      <u val="single"/>
      <sz val="10"/>
      <color indexed="36"/>
      <name val="Arial"/>
      <family val="0"/>
    </font>
    <font>
      <sz val="11"/>
      <color indexed="11"/>
      <name val="Webdings"/>
      <family val="1"/>
    </font>
    <font>
      <sz val="6"/>
      <color indexed="11"/>
      <name val="Webdings"/>
      <family val="1"/>
    </font>
    <font>
      <sz val="8"/>
      <name val="Arial"/>
      <family val="2"/>
    </font>
    <font>
      <sz val="6"/>
      <color indexed="13"/>
      <name val="Webdings"/>
      <family val="1"/>
    </font>
    <font>
      <sz val="6"/>
      <color indexed="10"/>
      <name val="Webdings"/>
      <family val="1"/>
    </font>
    <font>
      <sz val="11"/>
      <color indexed="15"/>
      <name val="Webdings"/>
      <family val="1"/>
    </font>
    <font>
      <sz val="10"/>
      <color indexed="12"/>
      <name val="Arial"/>
      <family val="2"/>
    </font>
    <font>
      <sz val="10"/>
      <color indexed="11"/>
      <name val="Arial"/>
      <family val="2"/>
    </font>
    <font>
      <sz val="8"/>
      <color indexed="10"/>
      <name val="Webdings"/>
      <family val="1"/>
    </font>
    <font>
      <sz val="10"/>
      <color indexed="52"/>
      <name val="Webdings"/>
      <family val="1"/>
    </font>
    <font>
      <sz val="10"/>
      <color indexed="11"/>
      <name val="Webdings"/>
      <family val="1"/>
    </font>
    <font>
      <sz val="10"/>
      <color indexed="13"/>
      <name val="Arial"/>
      <family val="2"/>
    </font>
    <font>
      <sz val="3.5"/>
      <name val="Arial"/>
      <family val="0"/>
    </font>
    <font>
      <b/>
      <sz val="10"/>
      <name val="Arial"/>
      <family val="2"/>
    </font>
    <font>
      <b/>
      <u val="single"/>
      <sz val="10"/>
      <name val="Arial"/>
      <family val="2"/>
    </font>
    <font>
      <sz val="10"/>
      <color indexed="9"/>
      <name val="Arial"/>
      <family val="2"/>
    </font>
    <font>
      <b/>
      <sz val="12"/>
      <color indexed="62"/>
      <name val="Arial"/>
      <family val="2"/>
    </font>
    <font>
      <sz val="10"/>
      <color indexed="10"/>
      <name val="Webdings"/>
      <family val="1"/>
    </font>
    <font>
      <sz val="10"/>
      <color indexed="13"/>
      <name val="Webdings"/>
      <family val="1"/>
    </font>
    <font>
      <b/>
      <sz val="11"/>
      <color indexed="62"/>
      <name val="Arial"/>
      <family val="2"/>
    </font>
    <font>
      <sz val="18"/>
      <name val="Wingdings"/>
      <family val="0"/>
    </font>
    <font>
      <b/>
      <sz val="48"/>
      <name val="Wingdings"/>
      <family val="0"/>
    </font>
    <font>
      <b/>
      <sz val="14"/>
      <name val="Arial"/>
      <family val="2"/>
    </font>
    <font>
      <sz val="8"/>
      <color indexed="9"/>
      <name val="Webdings"/>
      <family val="1"/>
    </font>
    <font>
      <sz val="10"/>
      <name val="Comic Sans MS"/>
      <family val="4"/>
    </font>
    <font>
      <b/>
      <sz val="12"/>
      <name val="Comic Sans MS"/>
      <family val="4"/>
    </font>
    <font>
      <b/>
      <sz val="11"/>
      <name val="Comic Sans MS"/>
      <family val="4"/>
    </font>
    <font>
      <b/>
      <sz val="10"/>
      <color indexed="18"/>
      <name val="Arial"/>
      <family val="2"/>
    </font>
    <font>
      <b/>
      <sz val="8"/>
      <color indexed="18"/>
      <name val="Arial"/>
      <family val="2"/>
    </font>
    <font>
      <sz val="10"/>
      <color indexed="18"/>
      <name val="Arial"/>
      <family val="2"/>
    </font>
    <font>
      <sz val="12"/>
      <name val="Arial"/>
      <family val="0"/>
    </font>
    <font>
      <b/>
      <sz val="8.75"/>
      <name val="Arial"/>
      <family val="2"/>
    </font>
    <font>
      <b/>
      <sz val="8.75"/>
      <color indexed="10"/>
      <name val="Arial"/>
      <family val="2"/>
    </font>
    <font>
      <b/>
      <sz val="8.75"/>
      <color indexed="12"/>
      <name val="Arial"/>
      <family val="2"/>
    </font>
    <font>
      <b/>
      <sz val="8.75"/>
      <color indexed="9"/>
      <name val="Arial"/>
      <family val="2"/>
    </font>
    <font>
      <b/>
      <sz val="9.75"/>
      <name val="Arial"/>
      <family val="2"/>
    </font>
    <font>
      <sz val="8.75"/>
      <name val="Arial"/>
      <family val="2"/>
    </font>
  </fonts>
  <fills count="6">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indexed="26"/>
        <bgColor indexed="64"/>
      </patternFill>
    </fill>
  </fills>
  <borders count="1">
    <border>
      <left/>
      <right/>
      <top/>
      <bottom/>
      <diagonal/>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4"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0" fontId="5" fillId="0" borderId="0" xfId="0" applyFont="1" applyAlignment="1">
      <alignment horizontal="righ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horizontal="right" vertical="center"/>
    </xf>
    <xf numFmtId="0" fontId="17" fillId="0" borderId="0" xfId="0" applyFont="1" applyAlignment="1">
      <alignment/>
    </xf>
    <xf numFmtId="0" fontId="18" fillId="0" borderId="0" xfId="0" applyFont="1" applyAlignment="1">
      <alignment/>
    </xf>
    <xf numFmtId="0" fontId="1" fillId="0" borderId="0" xfId="0" applyFont="1" applyAlignment="1">
      <alignment horizontal="center"/>
    </xf>
    <xf numFmtId="0" fontId="1" fillId="0" borderId="0" xfId="0" applyFont="1" applyAlignment="1">
      <alignment/>
    </xf>
    <xf numFmtId="0" fontId="0" fillId="0" borderId="0" xfId="0" applyFill="1" applyAlignment="1">
      <alignment/>
    </xf>
    <xf numFmtId="0" fontId="0" fillId="0" borderId="0" xfId="0" applyFont="1" applyFill="1" applyAlignment="1">
      <alignment/>
    </xf>
    <xf numFmtId="0" fontId="19" fillId="0" borderId="0" xfId="0" applyFont="1" applyFill="1" applyAlignment="1">
      <alignment horizontal="center"/>
    </xf>
    <xf numFmtId="0" fontId="20" fillId="0" borderId="0" xfId="0" applyFont="1" applyFill="1" applyAlignment="1">
      <alignment horizontal="center"/>
    </xf>
    <xf numFmtId="9" fontId="0" fillId="0" borderId="0" xfId="0" applyNumberFormat="1" applyAlignment="1">
      <alignment/>
    </xf>
    <xf numFmtId="2" fontId="0" fillId="0" borderId="0" xfId="0" applyNumberFormat="1" applyAlignment="1">
      <alignment/>
    </xf>
    <xf numFmtId="0" fontId="25" fillId="0" borderId="0" xfId="0" applyFont="1" applyAlignment="1">
      <alignment/>
    </xf>
    <xf numFmtId="0" fontId="0" fillId="0" borderId="0" xfId="0" applyAlignment="1" quotePrefix="1">
      <alignment/>
    </xf>
    <xf numFmtId="0" fontId="26" fillId="0" borderId="0" xfId="0" applyFont="1" applyAlignment="1">
      <alignment/>
    </xf>
    <xf numFmtId="0" fontId="27" fillId="0" borderId="0" xfId="0" applyFont="1" applyAlignment="1">
      <alignment/>
    </xf>
    <xf numFmtId="0" fontId="21" fillId="0" borderId="0" xfId="0" applyFont="1" applyAlignment="1">
      <alignment horizontal="center"/>
    </xf>
    <xf numFmtId="0" fontId="29" fillId="0" borderId="0" xfId="0" applyFont="1" applyAlignment="1">
      <alignment horizontal="center"/>
    </xf>
    <xf numFmtId="0" fontId="20" fillId="0" borderId="0" xfId="0" applyFont="1" applyAlignment="1">
      <alignment horizontal="center"/>
    </xf>
    <xf numFmtId="0" fontId="28" fillId="0" borderId="0" xfId="0" applyFont="1" applyAlignment="1">
      <alignment horizontal="center"/>
    </xf>
    <xf numFmtId="0" fontId="30" fillId="0" borderId="0" xfId="0" applyFont="1" applyAlignment="1">
      <alignment/>
    </xf>
    <xf numFmtId="0" fontId="24" fillId="2" borderId="0" xfId="0" applyFont="1" applyFill="1" applyAlignment="1">
      <alignment horizontal="center"/>
    </xf>
    <xf numFmtId="0" fontId="31" fillId="0" borderId="0" xfId="0" applyFont="1" applyAlignment="1">
      <alignment horizontal="center" vertical="center"/>
    </xf>
    <xf numFmtId="0" fontId="33" fillId="0" borderId="0" xfId="0" applyFont="1" applyAlignment="1">
      <alignment/>
    </xf>
    <xf numFmtId="0" fontId="26" fillId="0" borderId="0" xfId="0" applyFont="1" applyAlignment="1">
      <alignment/>
    </xf>
    <xf numFmtId="0" fontId="34" fillId="0" borderId="0" xfId="0" applyFont="1" applyAlignment="1">
      <alignment/>
    </xf>
    <xf numFmtId="0" fontId="38" fillId="3" borderId="0" xfId="0" applyFont="1" applyFill="1" applyAlignment="1">
      <alignment/>
    </xf>
    <xf numFmtId="0" fontId="39" fillId="4" borderId="0" xfId="0" applyFont="1" applyFill="1" applyAlignment="1">
      <alignment/>
    </xf>
    <xf numFmtId="0" fontId="38" fillId="5" borderId="0" xfId="0" applyFont="1" applyFill="1" applyAlignment="1">
      <alignment horizontal="center"/>
    </xf>
    <xf numFmtId="0" fontId="0" fillId="0" borderId="0" xfId="0" applyAlignment="1">
      <alignment horizontal="center"/>
    </xf>
    <xf numFmtId="0" fontId="40" fillId="3" borderId="0" xfId="0" applyFont="1" applyFill="1" applyAlignment="1">
      <alignment/>
    </xf>
    <xf numFmtId="0" fontId="40" fillId="4" borderId="0" xfId="0" applyFont="1" applyFill="1" applyAlignment="1">
      <alignment horizontal="center"/>
    </xf>
    <xf numFmtId="0" fontId="40" fillId="5" borderId="0" xfId="0" applyFont="1" applyFill="1" applyAlignment="1">
      <alignment horizontal="center"/>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dxfs count="12">
    <dxf>
      <font>
        <b/>
        <i val="0"/>
        <color rgb="FF00FF00"/>
      </font>
      <fill>
        <patternFill patternType="none">
          <bgColor indexed="65"/>
        </patternFill>
      </fill>
      <border/>
    </dxf>
    <dxf>
      <font>
        <b/>
        <i val="0"/>
        <color rgb="FFFF9900"/>
      </font>
      <border/>
    </dxf>
    <dxf>
      <font>
        <b/>
        <i val="0"/>
        <color rgb="FFFF0000"/>
      </font>
      <border/>
    </dxf>
    <dxf>
      <font>
        <b/>
        <i val="0"/>
        <color auto="1"/>
      </font>
      <fill>
        <patternFill patternType="solid">
          <bgColor rgb="FF00FF00"/>
        </patternFill>
      </fill>
      <border/>
    </dxf>
    <dxf>
      <font>
        <b/>
        <i val="0"/>
        <color auto="1"/>
      </font>
      <fill>
        <patternFill>
          <bgColor rgb="FFFF9900"/>
        </patternFill>
      </fill>
      <border/>
    </dxf>
    <dxf>
      <font>
        <b/>
        <i val="0"/>
        <color auto="1"/>
      </font>
      <fill>
        <patternFill>
          <bgColor rgb="FFFF0000"/>
        </patternFill>
      </fill>
      <border/>
    </dxf>
    <dxf>
      <font>
        <color rgb="FF00FF00"/>
      </font>
      <fill>
        <patternFill patternType="none">
          <bgColor indexed="65"/>
        </patternFill>
      </fill>
      <border/>
    </dxf>
    <dxf>
      <font>
        <color rgb="FFFF9900"/>
      </font>
      <fill>
        <patternFill patternType="none">
          <bgColor indexed="65"/>
        </patternFill>
      </fill>
      <border/>
    </dxf>
    <dxf>
      <font>
        <color rgb="FFFF0000"/>
      </font>
      <fill>
        <patternFill patternType="none">
          <bgColor indexed="65"/>
        </patternFill>
      </fill>
      <border/>
    </dxf>
    <dxf>
      <font>
        <color rgb="FF00FF00"/>
      </font>
      <border/>
    </dxf>
    <dxf>
      <font>
        <color rgb="FFFFCC00"/>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25"/>
          <c:y val="0.06025"/>
          <c:w val="0.92775"/>
          <c:h val="0.8405"/>
        </c:manualLayout>
      </c:layout>
      <c:lineChart>
        <c:grouping val="standard"/>
        <c:varyColors val="0"/>
        <c:ser>
          <c:idx val="0"/>
          <c:order val="0"/>
          <c:tx>
            <c:strRef>
              <c:f>Feuil1!$B$4</c:f>
              <c:strCache>
                <c:ptCount val="1"/>
                <c:pt idx="0">
                  <c:v>Budget Pgmes</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Feuil1!$A$5:$A$11</c:f>
              <c:strCache/>
            </c:strRef>
          </c:cat>
          <c:val>
            <c:numRef>
              <c:f>Feuil1!$B$5:$B$11</c:f>
              <c:numCache/>
            </c:numRef>
          </c:val>
          <c:smooth val="0"/>
        </c:ser>
        <c:ser>
          <c:idx val="1"/>
          <c:order val="1"/>
          <c:tx>
            <c:strRef>
              <c:f>Feuil1!$C$4</c:f>
              <c:strCache>
                <c:ptCount val="1"/>
                <c:pt idx="0">
                  <c:v>Reel Prgmes</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Feuil1!$C$5:$C$11</c:f>
              <c:numCache/>
            </c:numRef>
          </c:val>
          <c:smooth val="0"/>
        </c:ser>
        <c:hiLowLines>
          <c:spPr>
            <a:ln w="25400">
              <a:solidFill>
                <a:srgbClr val="FF6600"/>
              </a:solidFill>
              <a:prstDash val="sysDot"/>
            </a:ln>
          </c:spPr>
        </c:hiLowLines>
        <c:axId val="65908085"/>
        <c:axId val="56301854"/>
      </c:lineChart>
      <c:lineChart>
        <c:grouping val="standard"/>
        <c:varyColors val="0"/>
        <c:ser>
          <c:idx val="2"/>
          <c:order val="2"/>
          <c:tx>
            <c:strRef>
              <c:f>Feuil1!$D$4</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3"/>
              <c:layout>
                <c:manualLayout>
                  <c:x val="0"/>
                  <c:y val="0"/>
                </c:manualLayout>
              </c:layout>
              <c:txPr>
                <a:bodyPr vert="horz" rot="0" anchor="ctr"/>
                <a:lstStyle/>
                <a:p>
                  <a:pPr algn="ctr">
                    <a:defRPr lang="en-US" cap="none" sz="875" b="1" i="0" u="none" baseline="0">
                      <a:solidFill>
                        <a:srgbClr val="FF0000"/>
                      </a:solidFill>
                      <a:latin typeface="Arial"/>
                      <a:ea typeface="Arial"/>
                      <a:cs typeface="Arial"/>
                    </a:defRPr>
                  </a:pPr>
                </a:p>
              </c:txPr>
              <c:numFmt formatCode="General" sourceLinked="1"/>
              <c:showLegendKey val="1"/>
              <c:showVal val="0"/>
              <c:showBubbleSize val="0"/>
              <c:showCatName val="1"/>
              <c:showSerName val="0"/>
              <c:showPercent val="0"/>
            </c:dLbl>
            <c:dLbl>
              <c:idx val="5"/>
              <c:layout>
                <c:manualLayout>
                  <c:x val="0"/>
                  <c:y val="0"/>
                </c:manualLayout>
              </c:layout>
              <c:txPr>
                <a:bodyPr vert="horz" rot="0" anchor="ctr"/>
                <a:lstStyle/>
                <a:p>
                  <a:pPr algn="ctr">
                    <a:defRPr lang="en-US" cap="none" sz="875" b="1" i="0" u="none" baseline="0">
                      <a:solidFill>
                        <a:srgbClr val="FF0000"/>
                      </a:solidFill>
                      <a:latin typeface="Arial"/>
                      <a:ea typeface="Arial"/>
                      <a:cs typeface="Arial"/>
                    </a:defRPr>
                  </a:pPr>
                </a:p>
              </c:txPr>
              <c:numFmt formatCode="General" sourceLinked="1"/>
              <c:showLegendKey val="1"/>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875" b="1" i="0" u="none" baseline="0">
                        <a:solidFill>
                          <a:srgbClr val="FF0000"/>
                        </a:solidFill>
                        <a:latin typeface="Arial"/>
                        <a:ea typeface="Arial"/>
                        <a:cs typeface="Arial"/>
                      </a:rPr>
                      <a:t>2     </a:t>
                    </a:r>
                  </a:p>
                </c:rich>
              </c:tx>
              <c:numFmt formatCode="General" sourceLinked="1"/>
              <c:spPr>
                <a:solidFill>
                  <a:srgbClr val="00CCFF"/>
                </a:solidFill>
                <a:ln w="3175">
                  <a:noFill/>
                </a:ln>
                <a:effectLst>
                  <a:outerShdw dist="35921" dir="2700000" algn="br">
                    <a:prstClr val="black"/>
                  </a:outerShdw>
                </a:effectLst>
              </c:spPr>
              <c:showLegendKey val="1"/>
              <c:showVal val="0"/>
              <c:showBubbleSize val="0"/>
              <c:showCatName val="1"/>
              <c:showSerName val="0"/>
              <c:showPercent val="0"/>
            </c:dLbl>
            <c:numFmt formatCode="General" sourceLinked="1"/>
            <c:txPr>
              <a:bodyPr vert="horz" rot="0" anchor="ctr"/>
              <a:lstStyle/>
              <a:p>
                <a:pPr algn="ctr">
                  <a:defRPr lang="en-US" cap="none" sz="875" b="1" i="0" u="none" baseline="0">
                    <a:solidFill>
                      <a:srgbClr val="FF0000"/>
                    </a:solidFill>
                    <a:latin typeface="Arial"/>
                    <a:ea typeface="Arial"/>
                    <a:cs typeface="Arial"/>
                  </a:defRPr>
                </a:pPr>
              </a:p>
            </c:txPr>
            <c:dLblPos val="ctr"/>
            <c:showLegendKey val="1"/>
            <c:showVal val="0"/>
            <c:showBubbleSize val="0"/>
            <c:showCatName val="1"/>
            <c:showSerName val="0"/>
            <c:showLeaderLines val="1"/>
            <c:showPercent val="0"/>
          </c:dLbls>
          <c:cat>
            <c:numRef>
              <c:f>Feuil1!$E$5:$E$11</c:f>
              <c:numCache/>
            </c:numRef>
          </c:cat>
          <c:val>
            <c:numRef>
              <c:f>Feuil1!$D$5:$D$11</c:f>
              <c:numCache/>
            </c:numRef>
          </c:val>
          <c:smooth val="0"/>
        </c:ser>
        <c:hiLowLines>
          <c:spPr>
            <a:ln w="3175">
              <a:solidFill/>
            </a:ln>
          </c:spPr>
        </c:hiLowLines>
        <c:upDownBars>
          <c:upBars/>
          <c:downBars/>
        </c:upDownBars>
        <c:axId val="36954639"/>
        <c:axId val="64156296"/>
      </c:lineChart>
      <c:catAx>
        <c:axId val="65908085"/>
        <c:scaling>
          <c:orientation val="minMax"/>
        </c:scaling>
        <c:axPos val="b"/>
        <c:delete val="0"/>
        <c:numFmt formatCode="General" sourceLinked="1"/>
        <c:majorTickMark val="out"/>
        <c:minorTickMark val="none"/>
        <c:tickLblPos val="nextTo"/>
        <c:spPr>
          <a:ln w="3175">
            <a:solidFill>
              <a:srgbClr val="00FFFF"/>
            </a:solidFill>
          </a:ln>
        </c:spPr>
        <c:txPr>
          <a:bodyPr/>
          <a:lstStyle/>
          <a:p>
            <a:pPr>
              <a:defRPr lang="en-US" cap="none" sz="875" b="1" i="0" u="none" baseline="0">
                <a:solidFill>
                  <a:srgbClr val="000080"/>
                </a:solidFill>
                <a:latin typeface="Arial"/>
                <a:ea typeface="Arial"/>
                <a:cs typeface="Arial"/>
              </a:defRPr>
            </a:pPr>
          </a:p>
        </c:txPr>
        <c:crossAx val="56301854"/>
        <c:crosses val="autoZero"/>
        <c:auto val="1"/>
        <c:lblOffset val="100"/>
        <c:noMultiLvlLbl val="0"/>
      </c:catAx>
      <c:valAx>
        <c:axId val="56301854"/>
        <c:scaling>
          <c:orientation val="minMax"/>
        </c:scaling>
        <c:axPos val="l"/>
        <c:delete val="0"/>
        <c:numFmt formatCode="General" sourceLinked="1"/>
        <c:majorTickMark val="out"/>
        <c:minorTickMark val="none"/>
        <c:tickLblPos val="nextTo"/>
        <c:spPr>
          <a:ln w="3175">
            <a:solidFill>
              <a:srgbClr val="00FFFF"/>
            </a:solidFill>
          </a:ln>
        </c:spPr>
        <c:txPr>
          <a:bodyPr/>
          <a:lstStyle/>
          <a:p>
            <a:pPr>
              <a:defRPr lang="en-US" cap="none" sz="975" b="1" i="0" u="none" baseline="0">
                <a:solidFill>
                  <a:srgbClr val="000080"/>
                </a:solidFill>
                <a:latin typeface="Arial"/>
                <a:ea typeface="Arial"/>
                <a:cs typeface="Arial"/>
              </a:defRPr>
            </a:pPr>
          </a:p>
        </c:txPr>
        <c:crossAx val="65908085"/>
        <c:crossesAt val="1"/>
        <c:crossBetween val="midCat"/>
        <c:dispUnits/>
      </c:valAx>
      <c:catAx>
        <c:axId val="36954639"/>
        <c:scaling>
          <c:orientation val="minMax"/>
        </c:scaling>
        <c:axPos val="b"/>
        <c:delete val="1"/>
        <c:majorTickMark val="in"/>
        <c:minorTickMark val="none"/>
        <c:tickLblPos val="nextTo"/>
        <c:crossAx val="64156296"/>
        <c:crosses val="autoZero"/>
        <c:auto val="1"/>
        <c:lblOffset val="100"/>
        <c:noMultiLvlLbl val="0"/>
      </c:catAx>
      <c:valAx>
        <c:axId val="64156296"/>
        <c:scaling>
          <c:orientation val="minMax"/>
        </c:scaling>
        <c:axPos val="l"/>
        <c:delete val="0"/>
        <c:numFmt formatCode="General" sourceLinked="1"/>
        <c:majorTickMark val="cross"/>
        <c:minorTickMark val="none"/>
        <c:tickLblPos val="nextTo"/>
        <c:spPr>
          <a:ln w="3175">
            <a:solidFill>
              <a:srgbClr val="FFCC99"/>
            </a:solidFill>
          </a:ln>
        </c:spPr>
        <c:txPr>
          <a:bodyPr/>
          <a:lstStyle/>
          <a:p>
            <a:pPr>
              <a:defRPr lang="en-US" cap="none" sz="875" b="0" i="0" u="none" baseline="0">
                <a:solidFill>
                  <a:srgbClr val="000080"/>
                </a:solidFill>
                <a:latin typeface="Arial"/>
                <a:ea typeface="Arial"/>
                <a:cs typeface="Arial"/>
              </a:defRPr>
            </a:pPr>
          </a:p>
        </c:txPr>
        <c:crossAx val="36954639"/>
        <c:crosses val="max"/>
        <c:crossBetween val="midCat"/>
        <c:dispUnits/>
      </c:valAx>
      <c:spPr>
        <a:noFill/>
        <a:ln>
          <a:noFill/>
        </a:ln>
      </c:spPr>
    </c:plotArea>
    <c:legend>
      <c:legendPos val="b"/>
      <c:layout>
        <c:manualLayout>
          <c:xMode val="edge"/>
          <c:yMode val="edge"/>
          <c:x val="0.23475"/>
          <c:y val="0.931"/>
          <c:w val="0.276"/>
          <c:h val="0.069"/>
        </c:manualLayout>
      </c:layout>
      <c:overlay val="0"/>
      <c:spPr>
        <a:ln w="3175">
          <a:noFill/>
        </a:ln>
      </c:spPr>
      <c:txPr>
        <a:bodyPr vert="horz" rot="0"/>
        <a:lstStyle/>
        <a:p>
          <a:pPr>
            <a:defRPr lang="en-US" cap="none" sz="800" b="0" i="0" u="none" baseline="0">
              <a:solidFill>
                <a:srgbClr val="000080"/>
              </a:solidFill>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275"/>
          <c:y val="0.13825"/>
          <c:w val="0.5905"/>
          <c:h val="0.754"/>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val>
            <c:numRef>
              <c:f>Compteur!$B$9:$B$12</c:f>
              <c:numCache/>
            </c:numRef>
          </c:val>
        </c:ser>
        <c:holeSize val="50"/>
      </c:doughnutChart>
      <c:spPr>
        <a:noFill/>
        <a:ln>
          <a:noFill/>
        </a:ln>
      </c:spPr>
    </c:plotArea>
    <c:legend>
      <c:legendPos val="r"/>
      <c:layout>
        <c:manualLayout>
          <c:xMode val="edge"/>
          <c:yMode val="edge"/>
          <c:x val="0.8795"/>
          <c:y val="0.33075"/>
        </c:manualLayout>
      </c:layout>
      <c:overlay val="0"/>
    </c:legend>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175"/>
          <c:y val="0.137"/>
          <c:w val="0.5925"/>
          <c:h val="0.756"/>
        </c:manualLayout>
      </c:layout>
      <c:doughnutChart>
        <c:varyColors val="0"/>
        <c:ser>
          <c:idx val="0"/>
          <c:order val="0"/>
          <c:explosion val="0"/>
          <c:extLst>
            <c:ext xmlns:c14="http://schemas.microsoft.com/office/drawing/2007/8/2/chart" uri="{6F2FDCE9-48DA-4B69-8628-5D25D57E5C99}">
              <c14:invertSolidFillFmt>
                <c14:spPr>
                  <a:solidFill>
                    <a:srgbClr val="000000"/>
                  </a:solidFill>
                </c14:spPr>
              </c14:invertSolidFillFmt>
            </c:ext>
          </c:extLst>
          <c:dPt>
            <c:idx val="2"/>
            <c:spPr>
              <a:noFill/>
              <a:ln w="3175">
                <a:noFill/>
              </a:ln>
            </c:spPr>
          </c:dPt>
          <c:dPt>
            <c:idx val="3"/>
            <c:spPr>
              <a:noFill/>
              <a:ln w="3175">
                <a:noFill/>
              </a:ln>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0"/>
          </c:dLbls>
          <c:val>
            <c:numRef>
              <c:f>Compteur!$B$9:$B$12</c:f>
              <c:numCache/>
            </c:numRef>
          </c:val>
        </c:ser>
        <c:firstSliceAng val="270"/>
        <c:holeSize val="50"/>
      </c:doughnutChart>
      <c:spPr>
        <a:noFill/>
        <a:ln>
          <a:noFill/>
        </a:ln>
      </c:spPr>
    </c:plotArea>
    <c:plotVisOnly val="1"/>
    <c:dispBlanksAs val="gap"/>
    <c:showDLblsOverMax val="0"/>
  </c:chart>
  <c:spPr>
    <a:noFill/>
    <a:ln>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1"/>
          <c:y val="0.1435"/>
          <c:w val="0.5935"/>
          <c:h val="0.74375"/>
        </c:manualLayout>
      </c:layout>
      <c:doughnutChart>
        <c:varyColors val="0"/>
        <c:ser>
          <c:idx val="0"/>
          <c:order val="0"/>
          <c:explosion val="0"/>
          <c:extLst>
            <c:ext xmlns:c14="http://schemas.microsoft.com/office/drawing/2007/8/2/chart" uri="{6F2FDCE9-48DA-4B69-8628-5D25D57E5C99}">
              <c14:invertSolidFillFmt>
                <c14:spPr>
                  <a:solidFill>
                    <a:srgbClr val="000000"/>
                  </a:solidFill>
                </c14:spPr>
              </c14:invertSolidFillFmt>
            </c:ext>
          </c:extLst>
          <c:dPt>
            <c:idx val="2"/>
            <c:spPr>
              <a:noFill/>
              <a:ln w="3175">
                <a:noFill/>
              </a:ln>
            </c:spPr>
          </c:dPt>
          <c:dPt>
            <c:idx val="3"/>
            <c:spPr>
              <a:noFill/>
              <a:ln w="3175">
                <a:noFill/>
              </a:ln>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0"/>
          </c:dLbls>
          <c:val>
            <c:numRef>
              <c:f>Compteur!$B$9:$B$12</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val>
            <c:numRef>
              <c:f>Compteur!$B$19:$B$22</c:f>
              <c:numCache/>
            </c:numRef>
          </c:val>
        </c:ser>
        <c:firstSliceAng val="270"/>
        <c:holeSize val="50"/>
      </c:doughnutChart>
      <c:spPr>
        <a:noFill/>
        <a:ln>
          <a:noFill/>
        </a:ln>
      </c:spPr>
    </c:plotArea>
    <c:plotVisOnly val="1"/>
    <c:dispBlanksAs val="gap"/>
    <c:showDLblsOverMax val="0"/>
  </c:chart>
  <c:spPr>
    <a:noFill/>
    <a:ln>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05"/>
          <c:y val="0.143"/>
          <c:w val="0.59475"/>
          <c:h val="0.745"/>
        </c:manualLayout>
      </c:layout>
      <c:doughnutChart>
        <c:varyColors val="0"/>
        <c:ser>
          <c:idx val="0"/>
          <c:order val="0"/>
          <c:explosion val="0"/>
          <c:extLst>
            <c:ext xmlns:c14="http://schemas.microsoft.com/office/drawing/2007/8/2/chart" uri="{6F2FDCE9-48DA-4B69-8628-5D25D57E5C99}">
              <c14:invertSolidFillFmt>
                <c14:spPr>
                  <a:solidFill>
                    <a:srgbClr val="000000"/>
                  </a:solidFill>
                </c14:spPr>
              </c14:invertSolidFillFmt>
            </c:ext>
          </c:extLst>
          <c:dPt>
            <c:idx val="2"/>
            <c:spPr>
              <a:noFill/>
              <a:ln w="3175">
                <a:noFill/>
              </a:ln>
            </c:spPr>
          </c:dPt>
          <c:dPt>
            <c:idx val="3"/>
            <c:spPr>
              <a:noFill/>
              <a:ln w="3175">
                <a:noFill/>
              </a:ln>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0"/>
          </c:dLbls>
          <c:val>
            <c:numRef>
              <c:f>Compteur!$B$9:$B$12</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00FF00"/>
                  </a:gs>
                  <a:gs pos="100000">
                    <a:srgbClr val="FFFF00"/>
                  </a:gs>
                </a:gsLst>
                <a:lin ang="18900000" scaled="1"/>
              </a:gradFill>
              <a:ln w="3175">
                <a:noFill/>
              </a:ln>
            </c:spPr>
          </c:dPt>
          <c:dPt>
            <c:idx val="1"/>
            <c:spPr>
              <a:gradFill rotWithShape="1">
                <a:gsLst>
                  <a:gs pos="0">
                    <a:srgbClr val="FFFF00"/>
                  </a:gs>
                  <a:gs pos="100000">
                    <a:srgbClr val="FF9900"/>
                  </a:gs>
                </a:gsLst>
                <a:lin ang="0" scaled="1"/>
              </a:gradFill>
              <a:ln w="3175">
                <a:noFill/>
              </a:ln>
            </c:spPr>
          </c:dPt>
          <c:dPt>
            <c:idx val="2"/>
            <c:spPr>
              <a:gradFill rotWithShape="1">
                <a:gsLst>
                  <a:gs pos="0">
                    <a:srgbClr val="FF9900"/>
                  </a:gs>
                  <a:gs pos="100000">
                    <a:srgbClr val="FF0000"/>
                  </a:gs>
                </a:gsLst>
                <a:lin ang="2700000" scaled="1"/>
              </a:gradFill>
              <a:ln w="3175">
                <a:noFill/>
              </a:ln>
            </c:spPr>
          </c:dPt>
          <c:dPt>
            <c:idx val="3"/>
            <c:spPr>
              <a:noFill/>
              <a:ln w="3175">
                <a:noFill/>
              </a:ln>
            </c:spPr>
          </c:dPt>
          <c:val>
            <c:numRef>
              <c:f>Compteur!$B$19:$B$22</c:f>
              <c:numCache/>
            </c:numRef>
          </c:val>
        </c:ser>
        <c:firstSliceAng val="270"/>
        <c:holeSize val="50"/>
      </c:doughnutChart>
      <c:spPr>
        <a:noFill/>
        <a:ln>
          <a:noFill/>
        </a:ln>
      </c:spPr>
    </c:plotArea>
    <c:plotVisOnly val="1"/>
    <c:dispBlanksAs val="gap"/>
    <c:showDLblsOverMax val="0"/>
  </c:chart>
  <c:spPr>
    <a:noFill/>
    <a:ln>
      <a:noFill/>
    </a:ln>
  </c:spPr>
  <c:txPr>
    <a:bodyPr vert="horz" rot="0"/>
    <a:lstStyle/>
    <a:p>
      <a:pPr>
        <a:defRPr lang="en-US" cap="none" sz="350" b="0" i="0" u="none" baseline="0">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15</xdr:row>
      <xdr:rowOff>66675</xdr:rowOff>
    </xdr:from>
    <xdr:to>
      <xdr:col>11</xdr:col>
      <xdr:colOff>590550</xdr:colOff>
      <xdr:row>27</xdr:row>
      <xdr:rowOff>57150</xdr:rowOff>
    </xdr:to>
    <xdr:sp>
      <xdr:nvSpPr>
        <xdr:cNvPr id="1" name="TextBox 1"/>
        <xdr:cNvSpPr txBox="1">
          <a:spLocks noChangeArrowheads="1"/>
        </xdr:cNvSpPr>
      </xdr:nvSpPr>
      <xdr:spPr>
        <a:xfrm>
          <a:off x="1181100" y="2495550"/>
          <a:ext cx="7791450" cy="1933575"/>
        </a:xfrm>
        <a:prstGeom prst="rect">
          <a:avLst/>
        </a:prstGeom>
        <a:solidFill>
          <a:srgbClr val="FFFF00">
            <a:alpha val="50000"/>
          </a:srgbClr>
        </a:solidFill>
        <a:ln w="9525" cmpd="sng">
          <a:solidFill>
            <a:srgbClr val="000000"/>
          </a:solidFill>
          <a:headEnd type="none"/>
          <a:tailEnd type="none"/>
        </a:ln>
      </xdr:spPr>
      <xdr:txBody>
        <a:bodyPr vertOverflow="clip" wrap="square"/>
        <a:p>
          <a:pPr algn="l">
            <a:defRPr/>
          </a:pPr>
          <a:r>
            <a:rPr lang="en-US" cap="none" sz="1100" b="1" i="0" u="none" baseline="0">
              <a:latin typeface="Comic Sans MS"/>
              <a:ea typeface="Comic Sans MS"/>
              <a:cs typeface="Comic Sans MS"/>
            </a:rPr>
            <a:t>Dans les différentes feuilles de ce classeur, j'ai voulu faire une synthèse des indicateurs visuels que j'ai utilisé avec Excel pour créer des tableaux de bord de gestion plus agréables et lisibles au premier coup d'œil.
La construction de chaque indicateur avec les différentes étapes nécessaires est clairement expliqué.
Tous ces indicateurs peuvent être réalisés avec peu de connaissances Excel et sans programmation VBA.
Je suis bien sûr preneur de toute autre idée à ajouter à cette démo.</a:t>
          </a:r>
          <a:r>
            <a:rPr lang="en-US" cap="none" sz="1000" b="0" i="0" u="none" baseline="0">
              <a:latin typeface="Comic Sans MS"/>
              <a:ea typeface="Comic Sans MS"/>
              <a:cs typeface="Comic Sans MS"/>
            </a:rPr>
            <a:t>
</a:t>
          </a:r>
        </a:p>
      </xdr:txBody>
    </xdr:sp>
    <xdr:clientData/>
  </xdr:twoCellAnchor>
  <xdr:twoCellAnchor>
    <xdr:from>
      <xdr:col>3</xdr:col>
      <xdr:colOff>457200</xdr:colOff>
      <xdr:row>3</xdr:row>
      <xdr:rowOff>123825</xdr:rowOff>
    </xdr:from>
    <xdr:to>
      <xdr:col>9</xdr:col>
      <xdr:colOff>266700</xdr:colOff>
      <xdr:row>8</xdr:row>
      <xdr:rowOff>95250</xdr:rowOff>
    </xdr:to>
    <xdr:sp>
      <xdr:nvSpPr>
        <xdr:cNvPr id="2" name="TextBox 2"/>
        <xdr:cNvSpPr txBox="1">
          <a:spLocks noChangeArrowheads="1"/>
        </xdr:cNvSpPr>
      </xdr:nvSpPr>
      <xdr:spPr>
        <a:xfrm>
          <a:off x="2743200" y="609600"/>
          <a:ext cx="4381500" cy="781050"/>
        </a:xfrm>
        <a:prstGeom prst="rect">
          <a:avLst/>
        </a:prstGeom>
        <a:solidFill>
          <a:srgbClr val="FFFF00">
            <a:alpha val="50000"/>
          </a:srgbClr>
        </a:solidFill>
        <a:ln w="9525" cmpd="sng">
          <a:solidFill>
            <a:srgbClr val="000000"/>
          </a:solidFill>
          <a:headEnd type="none"/>
          <a:tailEnd type="none"/>
        </a:ln>
      </xdr:spPr>
      <xdr:txBody>
        <a:bodyPr vertOverflow="clip" wrap="square"/>
        <a:p>
          <a:pPr algn="ctr">
            <a:defRPr/>
          </a:pPr>
          <a:r>
            <a:rPr lang="en-US" cap="none" sz="1200" b="1" i="0" u="none" baseline="0"/>
            <a:t>
Quelques indicateurs visuels avec Excel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114300</xdr:rowOff>
    </xdr:from>
    <xdr:to>
      <xdr:col>2</xdr:col>
      <xdr:colOff>485775</xdr:colOff>
      <xdr:row>12</xdr:row>
      <xdr:rowOff>152400</xdr:rowOff>
    </xdr:to>
    <xdr:sp>
      <xdr:nvSpPr>
        <xdr:cNvPr id="1" name="TextBox 1"/>
        <xdr:cNvSpPr txBox="1">
          <a:spLocks noChangeArrowheads="1"/>
        </xdr:cNvSpPr>
      </xdr:nvSpPr>
      <xdr:spPr>
        <a:xfrm>
          <a:off x="247650" y="114300"/>
          <a:ext cx="1762125" cy="198120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Les caractères :</a:t>
          </a:r>
          <a:r>
            <a:rPr lang="en-US" cap="none" sz="1000" b="0" i="0" u="none" baseline="0">
              <a:latin typeface="Arial"/>
              <a:ea typeface="Arial"/>
              <a:cs typeface="Arial"/>
            </a:rPr>
            <a:t>
</a:t>
          </a:r>
          <a:r>
            <a:rPr lang="en-US" cap="none" sz="1000" b="0" i="0" u="sng" baseline="0">
              <a:latin typeface="Arial"/>
              <a:ea typeface="Arial"/>
              <a:cs typeface="Arial"/>
            </a:rPr>
            <a:t>Police Webdings:</a:t>
          </a:r>
          <a:r>
            <a:rPr lang="en-US" cap="none" sz="1000" b="0" i="0" u="none" baseline="0">
              <a:latin typeface="Arial"/>
              <a:ea typeface="Arial"/>
              <a:cs typeface="Arial"/>
            </a:rPr>
            <a:t>
"n" ==&gt; </a:t>
          </a:r>
          <a:r>
            <a:rPr lang="en-US" cap="none" sz="1000" b="0" i="0" u="none" baseline="0">
              <a:latin typeface="Webdings"/>
              <a:ea typeface="Webdings"/>
              <a:cs typeface="Webdings"/>
            </a:rPr>
            <a:t>n
</a:t>
          </a:r>
          <a:r>
            <a:rPr lang="en-US" cap="none" sz="1000" b="0" i="0" u="none" baseline="0">
              <a:latin typeface="Arial"/>
              <a:ea typeface="Arial"/>
              <a:cs typeface="Arial"/>
            </a:rPr>
            <a:t>"g" ==&gt; </a:t>
          </a:r>
          <a:r>
            <a:rPr lang="en-US" cap="none" sz="1000" b="0" i="0" u="none" baseline="0">
              <a:latin typeface="Webdings"/>
              <a:ea typeface="Webdings"/>
              <a:cs typeface="Webdings"/>
            </a:rPr>
            <a:t>g
</a:t>
          </a:r>
          <a:r>
            <a:rPr lang="en-US" cap="none" sz="1000" b="0" i="0" u="sng" baseline="0">
              <a:latin typeface="Arial"/>
              <a:ea typeface="Arial"/>
              <a:cs typeface="Arial"/>
            </a:rPr>
            <a:t>Police Wingdings:</a:t>
          </a:r>
          <a:r>
            <a:rPr lang="en-US" cap="none" sz="1000" b="0" i="0" u="none" baseline="0">
              <a:latin typeface="Arial"/>
              <a:ea typeface="Arial"/>
              <a:cs typeface="Arial"/>
            </a:rPr>
            <a:t>
"n" ==&gt; </a:t>
          </a:r>
          <a:r>
            <a:rPr lang="en-US" cap="none" sz="1000" b="0" i="0" u="none" baseline="0">
              <a:latin typeface="Wingdings"/>
              <a:ea typeface="Wingdings"/>
              <a:cs typeface="Wingdings"/>
            </a:rPr>
            <a:t>n</a:t>
          </a:r>
          <a:r>
            <a:rPr lang="en-US" cap="none" sz="1000" b="0" i="0" u="none" baseline="0">
              <a:latin typeface="Arial"/>
              <a:ea typeface="Arial"/>
              <a:cs typeface="Arial"/>
            </a:rPr>
            <a:t>
"J" ==&gt; </a:t>
          </a:r>
          <a:r>
            <a:rPr lang="en-US" cap="none" sz="1000" b="0" i="0" u="none" baseline="0">
              <a:latin typeface="Wingdings"/>
              <a:ea typeface="Wingdings"/>
              <a:cs typeface="Wingdings"/>
            </a:rPr>
            <a:t>J</a:t>
          </a:r>
          <a:r>
            <a:rPr lang="en-US" cap="none" sz="1000" b="0" i="0" u="none" baseline="0">
              <a:latin typeface="Arial"/>
              <a:ea typeface="Arial"/>
              <a:cs typeface="Arial"/>
            </a:rPr>
            <a:t>
"K" ==&gt; </a:t>
          </a:r>
          <a:r>
            <a:rPr lang="en-US" cap="none" sz="1000" b="0" i="0" u="none" baseline="0">
              <a:latin typeface="Wingdings"/>
              <a:ea typeface="Wingdings"/>
              <a:cs typeface="Wingdings"/>
            </a:rPr>
            <a:t>K</a:t>
          </a:r>
          <a:r>
            <a:rPr lang="en-US" cap="none" sz="1000" b="0" i="0" u="none" baseline="0">
              <a:latin typeface="Arial"/>
              <a:ea typeface="Arial"/>
              <a:cs typeface="Arial"/>
            </a:rPr>
            <a:t>
"L" ==&gt; </a:t>
          </a:r>
          <a:r>
            <a:rPr lang="en-US" cap="none" sz="1000" b="0" i="0" u="none" baseline="0">
              <a:latin typeface="Wingdings"/>
              <a:ea typeface="Wingdings"/>
              <a:cs typeface="Wingdings"/>
            </a:rPr>
            <a:t>L
</a:t>
          </a:r>
        </a:p>
      </xdr:txBody>
    </xdr:sp>
    <xdr:clientData/>
  </xdr:twoCellAnchor>
  <xdr:twoCellAnchor>
    <xdr:from>
      <xdr:col>3</xdr:col>
      <xdr:colOff>19050</xdr:colOff>
      <xdr:row>3</xdr:row>
      <xdr:rowOff>142875</xdr:rowOff>
    </xdr:from>
    <xdr:to>
      <xdr:col>5</xdr:col>
      <xdr:colOff>666750</xdr:colOff>
      <xdr:row>9</xdr:row>
      <xdr:rowOff>85725</xdr:rowOff>
    </xdr:to>
    <xdr:sp>
      <xdr:nvSpPr>
        <xdr:cNvPr id="2" name="TextBox 4"/>
        <xdr:cNvSpPr txBox="1">
          <a:spLocks noChangeArrowheads="1"/>
        </xdr:cNvSpPr>
      </xdr:nvSpPr>
      <xdr:spPr>
        <a:xfrm>
          <a:off x="2305050" y="628650"/>
          <a:ext cx="2171700" cy="9144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Les fonctions :</a:t>
          </a:r>
          <a:r>
            <a:rPr lang="en-US" cap="none" sz="1000" b="0" i="0" u="none" baseline="0">
              <a:latin typeface="Arial"/>
              <a:ea typeface="Arial"/>
              <a:cs typeface="Arial"/>
            </a:rPr>
            <a:t>
=REPT("n";C1)
Pour répéter le caractère "n" autant de fois que la valeur de C1.
</a:t>
          </a:r>
        </a:p>
      </xdr:txBody>
    </xdr:sp>
    <xdr:clientData/>
  </xdr:twoCellAnchor>
  <xdr:twoCellAnchor>
    <xdr:from>
      <xdr:col>6</xdr:col>
      <xdr:colOff>142875</xdr:colOff>
      <xdr:row>2</xdr:row>
      <xdr:rowOff>104775</xdr:rowOff>
    </xdr:from>
    <xdr:to>
      <xdr:col>9</xdr:col>
      <xdr:colOff>219075</xdr:colOff>
      <xdr:row>13</xdr:row>
      <xdr:rowOff>0</xdr:rowOff>
    </xdr:to>
    <xdr:sp>
      <xdr:nvSpPr>
        <xdr:cNvPr id="3" name="TextBox 5"/>
        <xdr:cNvSpPr txBox="1">
          <a:spLocks noChangeArrowheads="1"/>
        </xdr:cNvSpPr>
      </xdr:nvSpPr>
      <xdr:spPr>
        <a:xfrm>
          <a:off x="4714875" y="428625"/>
          <a:ext cx="2362200" cy="167640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Les Outils:</a:t>
          </a:r>
          <a:r>
            <a:rPr lang="en-US" cap="none" sz="1000" b="0" i="0" u="none" baseline="0">
              <a:latin typeface="Arial"/>
              <a:ea typeface="Arial"/>
              <a:cs typeface="Arial"/>
            </a:rPr>
            <a:t>
A partir de la barre d'outils "Formulaires", les barres de défilement sont très utiles pour faire varier des données et faire des simulations.
On peut paramétrer les mini-maxi et le pas de variation et associer la valeur au contenu d'une cellule.</a:t>
          </a:r>
        </a:p>
      </xdr:txBody>
    </xdr:sp>
    <xdr:clientData/>
  </xdr:twoCellAnchor>
  <xdr:twoCellAnchor>
    <xdr:from>
      <xdr:col>1</xdr:col>
      <xdr:colOff>333375</xdr:colOff>
      <xdr:row>15</xdr:row>
      <xdr:rowOff>123825</xdr:rowOff>
    </xdr:from>
    <xdr:to>
      <xdr:col>4</xdr:col>
      <xdr:colOff>685800</xdr:colOff>
      <xdr:row>21</xdr:row>
      <xdr:rowOff>114300</xdr:rowOff>
    </xdr:to>
    <xdr:sp>
      <xdr:nvSpPr>
        <xdr:cNvPr id="4" name="TextBox 6"/>
        <xdr:cNvSpPr txBox="1">
          <a:spLocks noChangeArrowheads="1"/>
        </xdr:cNvSpPr>
      </xdr:nvSpPr>
      <xdr:spPr>
        <a:xfrm>
          <a:off x="1095375" y="2552700"/>
          <a:ext cx="2638425" cy="96202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Les formes automatiques:</a:t>
          </a:r>
          <a:r>
            <a:rPr lang="en-US" cap="none" sz="1000" b="0" i="0" u="none" baseline="0">
              <a:latin typeface="Arial"/>
              <a:ea typeface="Arial"/>
              <a:cs typeface="Arial"/>
            </a:rPr>
            <a:t>
Toutes les formes automatiques peuvent être utilisées mais ce seront essentiellement des rectangles ou des cercles.</a:t>
          </a:r>
        </a:p>
      </xdr:txBody>
    </xdr:sp>
    <xdr:clientData/>
  </xdr:twoCellAnchor>
  <xdr:twoCellAnchor>
    <xdr:from>
      <xdr:col>5</xdr:col>
      <xdr:colOff>647700</xdr:colOff>
      <xdr:row>14</xdr:row>
      <xdr:rowOff>123825</xdr:rowOff>
    </xdr:from>
    <xdr:to>
      <xdr:col>9</xdr:col>
      <xdr:colOff>752475</xdr:colOff>
      <xdr:row>29</xdr:row>
      <xdr:rowOff>28575</xdr:rowOff>
    </xdr:to>
    <xdr:sp>
      <xdr:nvSpPr>
        <xdr:cNvPr id="5" name="TextBox 7"/>
        <xdr:cNvSpPr txBox="1">
          <a:spLocks noChangeArrowheads="1"/>
        </xdr:cNvSpPr>
      </xdr:nvSpPr>
      <xdr:spPr>
        <a:xfrm>
          <a:off x="4457700" y="2390775"/>
          <a:ext cx="3152775" cy="23336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Les Objets:</a:t>
          </a:r>
          <a:r>
            <a:rPr lang="en-US" cap="none" sz="1000" b="0" i="0" u="none" baseline="0">
              <a:latin typeface="Arial"/>
              <a:ea typeface="Arial"/>
              <a:cs typeface="Arial"/>
            </a:rPr>
            <a:t>
Pour obtenir les effets souhaités, les éléments sont positionnés puis groupés afin de former un objet.
Cet objet pourra lui-même être associé à un autre élément puis on peut procéder à un nouveau groupage et ce plusieurs fois, ce qui permet à la fin d'obtenir un objet unique qui pourra être déplacé ou redimensionné à volonté dans la feuille.
Pour effectuer des modifications sur les éléments, il faudra bien sûr opérer en sens inverse par dissociations successives jusqu'à atteindre l'élément souhaité.</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609600</xdr:colOff>
      <xdr:row>0</xdr:row>
      <xdr:rowOff>142875</xdr:rowOff>
    </xdr:from>
    <xdr:to>
      <xdr:col>6</xdr:col>
      <xdr:colOff>28575</xdr:colOff>
      <xdr:row>5</xdr:row>
      <xdr:rowOff>47625</xdr:rowOff>
    </xdr:to>
    <xdr:sp>
      <xdr:nvSpPr>
        <xdr:cNvPr id="1" name="TextBox 1"/>
        <xdr:cNvSpPr txBox="1">
          <a:spLocks noChangeArrowheads="1"/>
        </xdr:cNvSpPr>
      </xdr:nvSpPr>
      <xdr:spPr>
        <a:xfrm>
          <a:off x="1371600" y="142875"/>
          <a:ext cx="6886575" cy="7143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L'histogramme réalisé sans utiliser le graphique peut être très pratique pour représenter simplement des résultats visuels.
C'est une astuce classique que j'ai récupéré sur le site de Cathy Astuces (http://www.cathyastuce.com) et que je mentionne pour mémoire.</a:t>
          </a:r>
        </a:p>
      </xdr:txBody>
    </xdr:sp>
    <xdr:clientData/>
  </xdr:twoCellAnchor>
  <xdr:twoCellAnchor>
    <xdr:from>
      <xdr:col>1</xdr:col>
      <xdr:colOff>628650</xdr:colOff>
      <xdr:row>17</xdr:row>
      <xdr:rowOff>28575</xdr:rowOff>
    </xdr:from>
    <xdr:to>
      <xdr:col>6</xdr:col>
      <xdr:colOff>28575</xdr:colOff>
      <xdr:row>29</xdr:row>
      <xdr:rowOff>142875</xdr:rowOff>
    </xdr:to>
    <xdr:sp>
      <xdr:nvSpPr>
        <xdr:cNvPr id="2" name="TextBox 3"/>
        <xdr:cNvSpPr txBox="1">
          <a:spLocks noChangeArrowheads="1"/>
        </xdr:cNvSpPr>
      </xdr:nvSpPr>
      <xdr:spPr>
        <a:xfrm>
          <a:off x="1390650" y="2781300"/>
          <a:ext cx="6867525" cy="20574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Pour la partie supérieure, j'ai utilisé le caractère "n" en police Windings qui donne un trait discontinu et pour la partie inférieure, "g" en police Webdings qui donne un trait continu de taille plus importante (les deux polices sont ici en taille 4).
Pour éviter des histogrammes trop longs, les valeurs sont divisées par 2 et arrondies.
Dans la partie droite, on ne traite que les valeurs positives avec la formule: =SI(C8&gt;0;REPT("n";ARRONDI(C8/2;3));"")
Dans la partie gauche, les valeurs négatives avec la formule: =SI(C8&lt;0;REPT("n";ARRONDI(-C8/2;3));"") le texte étant aligné horizontalement à droite. A noter que si la valeur de la cellule est négative, on met un signe "-" de façon à répéter le caractère un nombre positif de fois sinon XL renvoie une erreur.
Vous pouvez faire varier les valeurs pour voir le résultat sur l'histogramme.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19050</xdr:rowOff>
    </xdr:from>
    <xdr:to>
      <xdr:col>4</xdr:col>
      <xdr:colOff>762000</xdr:colOff>
      <xdr:row>36</xdr:row>
      <xdr:rowOff>38100</xdr:rowOff>
    </xdr:to>
    <xdr:graphicFrame>
      <xdr:nvGraphicFramePr>
        <xdr:cNvPr id="1" name="Chart 1"/>
        <xdr:cNvGraphicFramePr/>
      </xdr:nvGraphicFramePr>
      <xdr:xfrm>
        <a:off x="9525" y="2609850"/>
        <a:ext cx="5848350" cy="3257550"/>
      </xdr:xfrm>
      <a:graphic>
        <a:graphicData uri="http://schemas.openxmlformats.org/drawingml/2006/chart">
          <c:chart xmlns:c="http://schemas.openxmlformats.org/drawingml/2006/chart" r:id="rId1"/>
        </a:graphicData>
      </a:graphic>
    </xdr:graphicFrame>
    <xdr:clientData/>
  </xdr:twoCellAnchor>
  <xdr:twoCellAnchor editAs="oneCell">
    <xdr:from>
      <xdr:col>4</xdr:col>
      <xdr:colOff>847725</xdr:colOff>
      <xdr:row>16</xdr:row>
      <xdr:rowOff>38100</xdr:rowOff>
    </xdr:from>
    <xdr:to>
      <xdr:col>9</xdr:col>
      <xdr:colOff>657225</xdr:colOff>
      <xdr:row>36</xdr:row>
      <xdr:rowOff>57150</xdr:rowOff>
    </xdr:to>
    <xdr:pic>
      <xdr:nvPicPr>
        <xdr:cNvPr id="2" name="Picture 2"/>
        <xdr:cNvPicPr preferRelativeResize="1">
          <a:picLocks noChangeAspect="1"/>
        </xdr:cNvPicPr>
      </xdr:nvPicPr>
      <xdr:blipFill>
        <a:blip r:embed="rId2"/>
        <a:stretch>
          <a:fillRect/>
        </a:stretch>
      </xdr:blipFill>
      <xdr:spPr>
        <a:xfrm>
          <a:off x="5943600" y="2628900"/>
          <a:ext cx="4371975" cy="325755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504825</xdr:colOff>
      <xdr:row>10</xdr:row>
      <xdr:rowOff>123825</xdr:rowOff>
    </xdr:from>
    <xdr:to>
      <xdr:col>9</xdr:col>
      <xdr:colOff>276225</xdr:colOff>
      <xdr:row>29</xdr:row>
      <xdr:rowOff>76200</xdr:rowOff>
    </xdr:to>
    <xdr:grpSp>
      <xdr:nvGrpSpPr>
        <xdr:cNvPr id="1" name="Group 1"/>
        <xdr:cNvGrpSpPr>
          <a:grpSpLocks/>
        </xdr:cNvGrpSpPr>
      </xdr:nvGrpSpPr>
      <xdr:grpSpPr>
        <a:xfrm>
          <a:off x="8010525" y="1743075"/>
          <a:ext cx="533400" cy="3057525"/>
          <a:chOff x="133" y="153"/>
          <a:chExt cx="56" cy="315"/>
        </a:xfrm>
        <a:solidFill>
          <a:srgbClr val="FFFFFF"/>
        </a:solidFill>
      </xdr:grpSpPr>
      <xdr:sp>
        <xdr:nvSpPr>
          <xdr:cNvPr id="2" name="Rectangle 2"/>
          <xdr:cNvSpPr>
            <a:spLocks/>
          </xdr:cNvSpPr>
        </xdr:nvSpPr>
        <xdr:spPr>
          <a:xfrm>
            <a:off x="133" y="153"/>
            <a:ext cx="55" cy="31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textlink="C29">
        <xdr:nvSpPr>
          <xdr:cNvPr id="3" name="Rectangle 3"/>
          <xdr:cNvSpPr>
            <a:spLocks/>
          </xdr:cNvSpPr>
        </xdr:nvSpPr>
        <xdr:spPr>
          <a:xfrm>
            <a:off x="134" y="154"/>
            <a:ext cx="26" cy="308"/>
          </a:xfrm>
          <a:prstGeom prst="rect">
            <a:avLst/>
          </a:prstGeom>
          <a:solidFill>
            <a:srgbClr val="C0C0C0"/>
          </a:solidFill>
          <a:ln w="9525" cmpd="sng">
            <a:solidFill>
              <a:srgbClr val="C0C0C0"/>
            </a:solidFill>
            <a:headEnd type="none"/>
            <a:tailEnd type="none"/>
          </a:ln>
        </xdr:spPr>
        <xdr:txBody>
          <a:bodyPr vertOverflow="clip" wrap="square" anchor="b" vert="vert270"/>
          <a:p>
            <a:pPr algn="r">
              <a:defRPr/>
            </a:pPr>
            <a:r>
              <a:rPr lang="en-US" cap="none" sz="1100" b="0" i="0" u="none" baseline="0">
                <a:solidFill>
                  <a:srgbClr val="00FF00"/>
                </a:solidFill>
              </a:rPr>
              <a:t>gggggg</a:t>
            </a:r>
          </a:p>
        </xdr:txBody>
      </xdr:sp>
      <xdr:sp>
        <xdr:nvSpPr>
          <xdr:cNvPr id="4" name="TextBox 4"/>
          <xdr:cNvSpPr txBox="1">
            <a:spLocks noChangeArrowheads="1"/>
          </xdr:cNvSpPr>
        </xdr:nvSpPr>
        <xdr:spPr>
          <a:xfrm>
            <a:off x="162" y="300"/>
            <a:ext cx="22" cy="21"/>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50</a:t>
            </a:r>
          </a:p>
        </xdr:txBody>
      </xdr:sp>
      <xdr:sp>
        <xdr:nvSpPr>
          <xdr:cNvPr id="5" name="TextBox 5"/>
          <xdr:cNvSpPr txBox="1">
            <a:spLocks noChangeArrowheads="1"/>
          </xdr:cNvSpPr>
        </xdr:nvSpPr>
        <xdr:spPr>
          <a:xfrm>
            <a:off x="163" y="378"/>
            <a:ext cx="22" cy="20"/>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25</a:t>
            </a:r>
          </a:p>
        </xdr:txBody>
      </xdr:sp>
      <xdr:sp>
        <xdr:nvSpPr>
          <xdr:cNvPr id="6" name="TextBox 6"/>
          <xdr:cNvSpPr txBox="1">
            <a:spLocks noChangeArrowheads="1"/>
          </xdr:cNvSpPr>
        </xdr:nvSpPr>
        <xdr:spPr>
          <a:xfrm>
            <a:off x="160" y="224"/>
            <a:ext cx="22" cy="20"/>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75</a:t>
            </a:r>
          </a:p>
        </xdr:txBody>
      </xdr:sp>
      <xdr:sp>
        <xdr:nvSpPr>
          <xdr:cNvPr id="7" name="TextBox 7"/>
          <xdr:cNvSpPr txBox="1">
            <a:spLocks noChangeArrowheads="1"/>
          </xdr:cNvSpPr>
        </xdr:nvSpPr>
        <xdr:spPr>
          <a:xfrm>
            <a:off x="160" y="153"/>
            <a:ext cx="29" cy="21"/>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100</a:t>
            </a:r>
          </a:p>
        </xdr:txBody>
      </xdr:sp>
      <xdr:sp>
        <xdr:nvSpPr>
          <xdr:cNvPr id="8" name="TextBox 8"/>
          <xdr:cNvSpPr txBox="1">
            <a:spLocks noChangeArrowheads="1"/>
          </xdr:cNvSpPr>
        </xdr:nvSpPr>
        <xdr:spPr>
          <a:xfrm>
            <a:off x="161" y="447"/>
            <a:ext cx="15" cy="21"/>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0</a:t>
            </a:r>
          </a:p>
        </xdr:txBody>
      </xdr:sp>
    </xdr:grpSp>
    <xdr:clientData/>
  </xdr:twoCellAnchor>
  <xdr:twoCellAnchor>
    <xdr:from>
      <xdr:col>1</xdr:col>
      <xdr:colOff>1314450</xdr:colOff>
      <xdr:row>17</xdr:row>
      <xdr:rowOff>114300</xdr:rowOff>
    </xdr:from>
    <xdr:to>
      <xdr:col>1</xdr:col>
      <xdr:colOff>1819275</xdr:colOff>
      <xdr:row>27</xdr:row>
      <xdr:rowOff>152400</xdr:rowOff>
    </xdr:to>
    <xdr:grpSp>
      <xdr:nvGrpSpPr>
        <xdr:cNvPr id="9" name="Group 9"/>
        <xdr:cNvGrpSpPr>
          <a:grpSpLocks/>
        </xdr:cNvGrpSpPr>
      </xdr:nvGrpSpPr>
      <xdr:grpSpPr>
        <a:xfrm>
          <a:off x="2076450" y="2867025"/>
          <a:ext cx="504825" cy="1657350"/>
          <a:chOff x="361" y="250"/>
          <a:chExt cx="53" cy="168"/>
        </a:xfrm>
        <a:solidFill>
          <a:srgbClr val="FFFFFF"/>
        </a:solidFill>
      </xdr:grpSpPr>
      <xdr:sp>
        <xdr:nvSpPr>
          <xdr:cNvPr id="10" name="Rectangle 10"/>
          <xdr:cNvSpPr>
            <a:spLocks/>
          </xdr:cNvSpPr>
        </xdr:nvSpPr>
        <xdr:spPr>
          <a:xfrm>
            <a:off x="361" y="250"/>
            <a:ext cx="48" cy="16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textlink="C29">
        <xdr:nvSpPr>
          <xdr:cNvPr id="11" name="Rectangle 11"/>
          <xdr:cNvSpPr>
            <a:spLocks/>
          </xdr:cNvSpPr>
        </xdr:nvSpPr>
        <xdr:spPr>
          <a:xfrm>
            <a:off x="362" y="251"/>
            <a:ext cx="24" cy="164"/>
          </a:xfrm>
          <a:prstGeom prst="rect">
            <a:avLst/>
          </a:prstGeom>
          <a:solidFill>
            <a:srgbClr val="C0C0C0"/>
          </a:solidFill>
          <a:ln w="9525" cmpd="sng">
            <a:solidFill>
              <a:srgbClr val="C0C0C0"/>
            </a:solidFill>
            <a:headEnd type="none"/>
            <a:tailEnd type="none"/>
          </a:ln>
        </xdr:spPr>
        <xdr:txBody>
          <a:bodyPr vertOverflow="clip" wrap="square" anchor="b" vert="vert270"/>
          <a:p>
            <a:pPr algn="ctr">
              <a:defRPr/>
            </a:pPr>
            <a:r>
              <a:rPr lang="en-US" cap="none" sz="600" b="0" i="0" u="none" baseline="0">
                <a:solidFill>
                  <a:srgbClr val="00FF00"/>
                </a:solidFill>
              </a:rPr>
              <a:t>gggggg</a:t>
            </a:r>
          </a:p>
        </xdr:txBody>
      </xdr:sp>
      <xdr:sp>
        <xdr:nvSpPr>
          <xdr:cNvPr id="12" name="TextBox 12"/>
          <xdr:cNvSpPr txBox="1">
            <a:spLocks noChangeArrowheads="1"/>
          </xdr:cNvSpPr>
        </xdr:nvSpPr>
        <xdr:spPr>
          <a:xfrm>
            <a:off x="387" y="326"/>
            <a:ext cx="20" cy="19"/>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50</a:t>
            </a:r>
          </a:p>
        </xdr:txBody>
      </xdr:sp>
      <xdr:sp>
        <xdr:nvSpPr>
          <xdr:cNvPr id="13" name="TextBox 13"/>
          <xdr:cNvSpPr txBox="1">
            <a:spLocks noChangeArrowheads="1"/>
          </xdr:cNvSpPr>
        </xdr:nvSpPr>
        <xdr:spPr>
          <a:xfrm>
            <a:off x="386" y="365"/>
            <a:ext cx="20" cy="18"/>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25</a:t>
            </a:r>
          </a:p>
        </xdr:txBody>
      </xdr:sp>
      <xdr:sp>
        <xdr:nvSpPr>
          <xdr:cNvPr id="14" name="TextBox 14"/>
          <xdr:cNvSpPr txBox="1">
            <a:spLocks noChangeArrowheads="1"/>
          </xdr:cNvSpPr>
        </xdr:nvSpPr>
        <xdr:spPr>
          <a:xfrm>
            <a:off x="387" y="288"/>
            <a:ext cx="20" cy="18"/>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75</a:t>
            </a:r>
          </a:p>
        </xdr:txBody>
      </xdr:sp>
      <xdr:sp>
        <xdr:nvSpPr>
          <xdr:cNvPr id="15" name="TextBox 15"/>
          <xdr:cNvSpPr txBox="1">
            <a:spLocks noChangeArrowheads="1"/>
          </xdr:cNvSpPr>
        </xdr:nvSpPr>
        <xdr:spPr>
          <a:xfrm>
            <a:off x="388" y="251"/>
            <a:ext cx="26" cy="18"/>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100</a:t>
            </a:r>
          </a:p>
        </xdr:txBody>
      </xdr:sp>
      <xdr:sp>
        <xdr:nvSpPr>
          <xdr:cNvPr id="16" name="TextBox 16"/>
          <xdr:cNvSpPr txBox="1">
            <a:spLocks noChangeArrowheads="1"/>
          </xdr:cNvSpPr>
        </xdr:nvSpPr>
        <xdr:spPr>
          <a:xfrm>
            <a:off x="389" y="400"/>
            <a:ext cx="14" cy="18"/>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0</a:t>
            </a:r>
          </a:p>
        </xdr:txBody>
      </xdr:sp>
    </xdr:grpSp>
    <xdr:clientData/>
  </xdr:twoCellAnchor>
  <xdr:twoCellAnchor>
    <xdr:from>
      <xdr:col>4</xdr:col>
      <xdr:colOff>95250</xdr:colOff>
      <xdr:row>13</xdr:row>
      <xdr:rowOff>85725</xdr:rowOff>
    </xdr:from>
    <xdr:to>
      <xdr:col>8</xdr:col>
      <xdr:colOff>85725</xdr:colOff>
      <xdr:row>23</xdr:row>
      <xdr:rowOff>66675</xdr:rowOff>
    </xdr:to>
    <xdr:grpSp>
      <xdr:nvGrpSpPr>
        <xdr:cNvPr id="17" name="Group 79"/>
        <xdr:cNvGrpSpPr>
          <a:grpSpLocks/>
        </xdr:cNvGrpSpPr>
      </xdr:nvGrpSpPr>
      <xdr:grpSpPr>
        <a:xfrm>
          <a:off x="4552950" y="2190750"/>
          <a:ext cx="3038475" cy="1600200"/>
          <a:chOff x="478" y="230"/>
          <a:chExt cx="319" cy="168"/>
        </a:xfrm>
        <a:solidFill>
          <a:srgbClr val="FFFFFF"/>
        </a:solidFill>
      </xdr:grpSpPr>
      <xdr:grpSp>
        <xdr:nvGrpSpPr>
          <xdr:cNvPr id="18" name="Group 61"/>
          <xdr:cNvGrpSpPr>
            <a:grpSpLocks/>
          </xdr:cNvGrpSpPr>
        </xdr:nvGrpSpPr>
        <xdr:grpSpPr>
          <a:xfrm>
            <a:off x="478" y="230"/>
            <a:ext cx="319" cy="46"/>
            <a:chOff x="649" y="283"/>
            <a:chExt cx="315" cy="46"/>
          </a:xfrm>
          <a:solidFill>
            <a:srgbClr val="FFFFFF"/>
          </a:solidFill>
        </xdr:grpSpPr>
        <xdr:sp>
          <xdr:nvSpPr>
            <xdr:cNvPr id="19" name="Rectangle 62"/>
            <xdr:cNvSpPr>
              <a:spLocks/>
            </xdr:cNvSpPr>
          </xdr:nvSpPr>
          <xdr:spPr>
            <a:xfrm>
              <a:off x="649" y="283"/>
              <a:ext cx="310" cy="4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TextBox 63"/>
            <xdr:cNvSpPr txBox="1">
              <a:spLocks noChangeArrowheads="1"/>
            </xdr:cNvSpPr>
          </xdr:nvSpPr>
          <xdr:spPr>
            <a:xfrm>
              <a:off x="794" y="307"/>
              <a:ext cx="22" cy="21"/>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50</a:t>
              </a:r>
            </a:p>
          </xdr:txBody>
        </xdr:sp>
        <xdr:sp>
          <xdr:nvSpPr>
            <xdr:cNvPr id="21" name="TextBox 64"/>
            <xdr:cNvSpPr txBox="1">
              <a:spLocks noChangeArrowheads="1"/>
            </xdr:cNvSpPr>
          </xdr:nvSpPr>
          <xdr:spPr>
            <a:xfrm>
              <a:off x="719" y="308"/>
              <a:ext cx="22" cy="21"/>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25</a:t>
              </a:r>
            </a:p>
          </xdr:txBody>
        </xdr:sp>
        <xdr:sp>
          <xdr:nvSpPr>
            <xdr:cNvPr id="22" name="TextBox 65"/>
            <xdr:cNvSpPr txBox="1">
              <a:spLocks noChangeArrowheads="1"/>
            </xdr:cNvSpPr>
          </xdr:nvSpPr>
          <xdr:spPr>
            <a:xfrm>
              <a:off x="868" y="306"/>
              <a:ext cx="22" cy="21"/>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75</a:t>
              </a:r>
            </a:p>
          </xdr:txBody>
        </xdr:sp>
        <xdr:sp>
          <xdr:nvSpPr>
            <xdr:cNvPr id="23" name="TextBox 66"/>
            <xdr:cNvSpPr txBox="1">
              <a:spLocks noChangeArrowheads="1"/>
            </xdr:cNvSpPr>
          </xdr:nvSpPr>
          <xdr:spPr>
            <a:xfrm>
              <a:off x="935" y="307"/>
              <a:ext cx="29" cy="21"/>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100</a:t>
              </a:r>
            </a:p>
          </xdr:txBody>
        </xdr:sp>
        <xdr:sp>
          <xdr:nvSpPr>
            <xdr:cNvPr id="24" name="TextBox 67"/>
            <xdr:cNvSpPr txBox="1">
              <a:spLocks noChangeArrowheads="1"/>
            </xdr:cNvSpPr>
          </xdr:nvSpPr>
          <xdr:spPr>
            <a:xfrm>
              <a:off x="650" y="307"/>
              <a:ext cx="15" cy="21"/>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0</a:t>
              </a:r>
            </a:p>
          </xdr:txBody>
        </xdr:sp>
      </xdr:grpSp>
      <xdr:sp textlink="C29">
        <xdr:nvSpPr>
          <xdr:cNvPr id="25" name="Rectangle 19"/>
          <xdr:cNvSpPr>
            <a:spLocks/>
          </xdr:cNvSpPr>
        </xdr:nvSpPr>
        <xdr:spPr>
          <a:xfrm rot="5400000">
            <a:off x="624" y="87"/>
            <a:ext cx="22" cy="312"/>
          </a:xfrm>
          <a:prstGeom prst="rect">
            <a:avLst/>
          </a:prstGeom>
          <a:solidFill>
            <a:srgbClr val="C0C0C0"/>
          </a:solidFill>
          <a:ln w="9525" cmpd="sng">
            <a:solidFill>
              <a:srgbClr val="C0C0C0"/>
            </a:solidFill>
            <a:headEnd type="none"/>
            <a:tailEnd type="none"/>
          </a:ln>
        </xdr:spPr>
        <xdr:txBody>
          <a:bodyPr vertOverflow="clip" wrap="square" anchor="ctr"/>
          <a:p>
            <a:pPr algn="l">
              <a:defRPr/>
            </a:pPr>
            <a:r>
              <a:rPr lang="en-US" cap="none" sz="1100" b="0" i="0" u="none" baseline="0">
                <a:solidFill>
                  <a:srgbClr val="00FFFF"/>
                </a:solidFill>
              </a:rPr>
              <a:t>gggggg</a:t>
            </a:r>
          </a:p>
        </xdr:txBody>
      </xdr:sp>
    </xdr:grpSp>
    <xdr:clientData/>
  </xdr:twoCellAnchor>
  <xdr:twoCellAnchor>
    <xdr:from>
      <xdr:col>4</xdr:col>
      <xdr:colOff>76200</xdr:colOff>
      <xdr:row>8</xdr:row>
      <xdr:rowOff>47625</xdr:rowOff>
    </xdr:from>
    <xdr:to>
      <xdr:col>8</xdr:col>
      <xdr:colOff>38100</xdr:colOff>
      <xdr:row>11</xdr:row>
      <xdr:rowOff>9525</xdr:rowOff>
    </xdr:to>
    <xdr:grpSp>
      <xdr:nvGrpSpPr>
        <xdr:cNvPr id="26" name="Group 60"/>
        <xdr:cNvGrpSpPr>
          <a:grpSpLocks/>
        </xdr:cNvGrpSpPr>
      </xdr:nvGrpSpPr>
      <xdr:grpSpPr>
        <a:xfrm>
          <a:off x="4533900" y="1343025"/>
          <a:ext cx="3009900" cy="447675"/>
          <a:chOff x="649" y="283"/>
          <a:chExt cx="315" cy="46"/>
        </a:xfrm>
        <a:solidFill>
          <a:srgbClr val="FFFFFF"/>
        </a:solidFill>
      </xdr:grpSpPr>
      <xdr:sp>
        <xdr:nvSpPr>
          <xdr:cNvPr id="27" name="Rectangle 18"/>
          <xdr:cNvSpPr>
            <a:spLocks/>
          </xdr:cNvSpPr>
        </xdr:nvSpPr>
        <xdr:spPr>
          <a:xfrm>
            <a:off x="649" y="283"/>
            <a:ext cx="310" cy="4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TextBox 20"/>
          <xdr:cNvSpPr txBox="1">
            <a:spLocks noChangeArrowheads="1"/>
          </xdr:cNvSpPr>
        </xdr:nvSpPr>
        <xdr:spPr>
          <a:xfrm>
            <a:off x="794" y="307"/>
            <a:ext cx="21" cy="21"/>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50</a:t>
            </a:r>
          </a:p>
        </xdr:txBody>
      </xdr:sp>
      <xdr:sp>
        <xdr:nvSpPr>
          <xdr:cNvPr id="29" name="TextBox 21"/>
          <xdr:cNvSpPr txBox="1">
            <a:spLocks noChangeArrowheads="1"/>
          </xdr:cNvSpPr>
        </xdr:nvSpPr>
        <xdr:spPr>
          <a:xfrm>
            <a:off x="719" y="308"/>
            <a:ext cx="22" cy="21"/>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25</a:t>
            </a:r>
          </a:p>
        </xdr:txBody>
      </xdr:sp>
      <xdr:sp>
        <xdr:nvSpPr>
          <xdr:cNvPr id="30" name="TextBox 22"/>
          <xdr:cNvSpPr txBox="1">
            <a:spLocks noChangeArrowheads="1"/>
          </xdr:cNvSpPr>
        </xdr:nvSpPr>
        <xdr:spPr>
          <a:xfrm>
            <a:off x="868" y="306"/>
            <a:ext cx="22" cy="21"/>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75</a:t>
            </a:r>
          </a:p>
        </xdr:txBody>
      </xdr:sp>
      <xdr:sp>
        <xdr:nvSpPr>
          <xdr:cNvPr id="31" name="TextBox 23"/>
          <xdr:cNvSpPr txBox="1">
            <a:spLocks noChangeArrowheads="1"/>
          </xdr:cNvSpPr>
        </xdr:nvSpPr>
        <xdr:spPr>
          <a:xfrm>
            <a:off x="935" y="307"/>
            <a:ext cx="29" cy="21"/>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100</a:t>
            </a:r>
          </a:p>
        </xdr:txBody>
      </xdr:sp>
      <xdr:sp>
        <xdr:nvSpPr>
          <xdr:cNvPr id="32" name="TextBox 24"/>
          <xdr:cNvSpPr txBox="1">
            <a:spLocks noChangeArrowheads="1"/>
          </xdr:cNvSpPr>
        </xdr:nvSpPr>
        <xdr:spPr>
          <a:xfrm>
            <a:off x="650" y="307"/>
            <a:ext cx="15" cy="21"/>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0</a:t>
            </a:r>
          </a:p>
        </xdr:txBody>
      </xdr:sp>
    </xdr:grpSp>
    <xdr:clientData/>
  </xdr:twoCellAnchor>
  <xdr:twoCellAnchor>
    <xdr:from>
      <xdr:col>4</xdr:col>
      <xdr:colOff>171450</xdr:colOff>
      <xdr:row>17</xdr:row>
      <xdr:rowOff>114300</xdr:rowOff>
    </xdr:from>
    <xdr:to>
      <xdr:col>8</xdr:col>
      <xdr:colOff>104775</xdr:colOff>
      <xdr:row>27</xdr:row>
      <xdr:rowOff>85725</xdr:rowOff>
    </xdr:to>
    <xdr:grpSp>
      <xdr:nvGrpSpPr>
        <xdr:cNvPr id="33" name="Group 81"/>
        <xdr:cNvGrpSpPr>
          <a:grpSpLocks/>
        </xdr:cNvGrpSpPr>
      </xdr:nvGrpSpPr>
      <xdr:grpSpPr>
        <a:xfrm>
          <a:off x="4629150" y="2867025"/>
          <a:ext cx="2981325" cy="1590675"/>
          <a:chOff x="486" y="301"/>
          <a:chExt cx="313" cy="167"/>
        </a:xfrm>
        <a:solidFill>
          <a:srgbClr val="FFFFFF"/>
        </a:solidFill>
      </xdr:grpSpPr>
      <xdr:sp>
        <xdr:nvSpPr>
          <xdr:cNvPr id="34" name="Rectangle 25"/>
          <xdr:cNvSpPr>
            <a:spLocks/>
          </xdr:cNvSpPr>
        </xdr:nvSpPr>
        <xdr:spPr>
          <a:xfrm>
            <a:off x="486" y="301"/>
            <a:ext cx="310" cy="8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textlink="C29">
        <xdr:nvSpPr>
          <xdr:cNvPr id="35" name="Rectangle 26"/>
          <xdr:cNvSpPr>
            <a:spLocks/>
          </xdr:cNvSpPr>
        </xdr:nvSpPr>
        <xdr:spPr>
          <a:xfrm rot="5400000">
            <a:off x="628" y="161"/>
            <a:ext cx="24" cy="308"/>
          </a:xfrm>
          <a:prstGeom prst="rect">
            <a:avLst/>
          </a:prstGeom>
          <a:solidFill>
            <a:srgbClr val="C0C0C0"/>
          </a:solidFill>
          <a:ln w="9525" cmpd="sng">
            <a:solidFill>
              <a:srgbClr val="C0C0C0"/>
            </a:solidFill>
            <a:headEnd type="none"/>
            <a:tailEnd type="none"/>
          </a:ln>
        </xdr:spPr>
        <xdr:txBody>
          <a:bodyPr vertOverflow="clip" wrap="square" anchor="ctr"/>
          <a:p>
            <a:pPr algn="l">
              <a:defRPr/>
            </a:pPr>
            <a:r>
              <a:rPr lang="en-US" cap="none" sz="1100" b="0" i="0" u="none" baseline="0">
                <a:solidFill>
                  <a:srgbClr val="00FF00"/>
                </a:solidFill>
              </a:rPr>
              <a:t>gggggg</a:t>
            </a:r>
          </a:p>
        </xdr:txBody>
      </xdr:sp>
      <xdr:sp textlink="$A$29">
        <xdr:nvSpPr>
          <xdr:cNvPr id="36" name="Rectangle 32"/>
          <xdr:cNvSpPr>
            <a:spLocks/>
          </xdr:cNvSpPr>
        </xdr:nvSpPr>
        <xdr:spPr>
          <a:xfrm>
            <a:off x="488" y="327"/>
            <a:ext cx="76" cy="36"/>
          </a:xfrm>
          <a:prstGeom prst="rect">
            <a:avLst/>
          </a:prstGeom>
          <a:solidFill>
            <a:srgbClr val="FFFF99">
              <a:alpha val="50000"/>
            </a:srgbClr>
          </a:solidFill>
          <a:ln w="9525" cmpd="sng">
            <a:noFill/>
          </a:ln>
        </xdr:spPr>
        <xdr:txBody>
          <a:bodyPr vertOverflow="clip" wrap="square" anchor="ctr"/>
          <a:p>
            <a:pPr algn="ctr">
              <a:defRPr/>
            </a:pPr>
            <a:r>
              <a:rPr lang="en-US" cap="none" sz="1000" b="0" i="0" u="none" baseline="0">
                <a:latin typeface="Arial"/>
                <a:ea typeface="Arial"/>
                <a:cs typeface="Arial"/>
              </a:rPr>
              <a:t>Mauvais</a:t>
            </a:r>
          </a:p>
        </xdr:txBody>
      </xdr:sp>
      <xdr:sp textlink="$A$30">
        <xdr:nvSpPr>
          <xdr:cNvPr id="37" name="Rectangle 33"/>
          <xdr:cNvSpPr>
            <a:spLocks/>
          </xdr:cNvSpPr>
        </xdr:nvSpPr>
        <xdr:spPr>
          <a:xfrm>
            <a:off x="563" y="327"/>
            <a:ext cx="95" cy="36"/>
          </a:xfrm>
          <a:prstGeom prst="rect">
            <a:avLst/>
          </a:prstGeom>
          <a:solidFill>
            <a:srgbClr val="00FF00">
              <a:alpha val="50000"/>
            </a:srgbClr>
          </a:solidFill>
          <a:ln w="9525" cmpd="sng">
            <a:noFill/>
          </a:ln>
        </xdr:spPr>
        <xdr:txBody>
          <a:bodyPr vertOverflow="clip" wrap="square" anchor="ctr"/>
          <a:p>
            <a:pPr algn="ctr">
              <a:defRPr/>
            </a:pPr>
            <a:r>
              <a:rPr lang="en-US" cap="none" sz="1000" b="0" i="0" u="none" baseline="0">
                <a:latin typeface="Arial"/>
                <a:ea typeface="Arial"/>
                <a:cs typeface="Arial"/>
              </a:rPr>
              <a:t>Passable</a:t>
            </a:r>
          </a:p>
        </xdr:txBody>
      </xdr:sp>
      <xdr:sp textlink="$A$31">
        <xdr:nvSpPr>
          <xdr:cNvPr id="38" name="Rectangle 34"/>
          <xdr:cNvSpPr>
            <a:spLocks/>
          </xdr:cNvSpPr>
        </xdr:nvSpPr>
        <xdr:spPr>
          <a:xfrm>
            <a:off x="642" y="327"/>
            <a:ext cx="80" cy="37"/>
          </a:xfrm>
          <a:prstGeom prst="rect">
            <a:avLst/>
          </a:prstGeom>
          <a:solidFill>
            <a:srgbClr val="FFCC00">
              <a:alpha val="50000"/>
            </a:srgbClr>
          </a:solidFill>
          <a:ln w="9525" cmpd="sng">
            <a:noFill/>
          </a:ln>
        </xdr:spPr>
        <xdr:txBody>
          <a:bodyPr vertOverflow="clip" wrap="square" anchor="ctr"/>
          <a:p>
            <a:pPr algn="ctr">
              <a:defRPr/>
            </a:pPr>
            <a:r>
              <a:rPr lang="en-US" cap="none" sz="1000" b="0" i="0" u="none" baseline="0">
                <a:latin typeface="Arial"/>
                <a:ea typeface="Arial"/>
                <a:cs typeface="Arial"/>
              </a:rPr>
              <a:t>Bien</a:t>
            </a:r>
          </a:p>
        </xdr:txBody>
      </xdr:sp>
      <xdr:sp textlink="$A$32">
        <xdr:nvSpPr>
          <xdr:cNvPr id="39" name="Rectangle 35"/>
          <xdr:cNvSpPr>
            <a:spLocks/>
          </xdr:cNvSpPr>
        </xdr:nvSpPr>
        <xdr:spPr>
          <a:xfrm>
            <a:off x="715" y="327"/>
            <a:ext cx="81" cy="37"/>
          </a:xfrm>
          <a:prstGeom prst="rect">
            <a:avLst/>
          </a:prstGeom>
          <a:solidFill>
            <a:srgbClr val="FF0000">
              <a:alpha val="50000"/>
            </a:srgbClr>
          </a:solidFill>
          <a:ln w="9525" cmpd="sng">
            <a:noFill/>
          </a:ln>
        </xdr:spPr>
        <xdr:txBody>
          <a:bodyPr vertOverflow="clip" wrap="square" anchor="ctr"/>
          <a:p>
            <a:pPr algn="ctr">
              <a:defRPr/>
            </a:pPr>
            <a:r>
              <a:rPr lang="en-US" cap="none" sz="1000" b="0" i="0" u="none" baseline="0">
                <a:latin typeface="Arial"/>
                <a:ea typeface="Arial"/>
                <a:cs typeface="Arial"/>
              </a:rPr>
              <a:t>Très Bien</a:t>
            </a:r>
          </a:p>
        </xdr:txBody>
      </xdr:sp>
      <xdr:sp>
        <xdr:nvSpPr>
          <xdr:cNvPr id="40" name="TextBox 27"/>
          <xdr:cNvSpPr txBox="1">
            <a:spLocks noChangeArrowheads="1"/>
          </xdr:cNvSpPr>
        </xdr:nvSpPr>
        <xdr:spPr>
          <a:xfrm>
            <a:off x="630" y="362"/>
            <a:ext cx="22" cy="21"/>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50</a:t>
            </a:r>
          </a:p>
        </xdr:txBody>
      </xdr:sp>
      <xdr:sp>
        <xdr:nvSpPr>
          <xdr:cNvPr id="41" name="TextBox 28"/>
          <xdr:cNvSpPr txBox="1">
            <a:spLocks noChangeArrowheads="1"/>
          </xdr:cNvSpPr>
        </xdr:nvSpPr>
        <xdr:spPr>
          <a:xfrm>
            <a:off x="553" y="362"/>
            <a:ext cx="22" cy="21"/>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25</a:t>
            </a:r>
          </a:p>
        </xdr:txBody>
      </xdr:sp>
      <xdr:sp>
        <xdr:nvSpPr>
          <xdr:cNvPr id="42" name="TextBox 29"/>
          <xdr:cNvSpPr txBox="1">
            <a:spLocks noChangeArrowheads="1"/>
          </xdr:cNvSpPr>
        </xdr:nvSpPr>
        <xdr:spPr>
          <a:xfrm>
            <a:off x="703" y="363"/>
            <a:ext cx="22" cy="21"/>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75</a:t>
            </a:r>
          </a:p>
        </xdr:txBody>
      </xdr:sp>
      <xdr:sp>
        <xdr:nvSpPr>
          <xdr:cNvPr id="43" name="TextBox 30"/>
          <xdr:cNvSpPr txBox="1">
            <a:spLocks noChangeArrowheads="1"/>
          </xdr:cNvSpPr>
        </xdr:nvSpPr>
        <xdr:spPr>
          <a:xfrm>
            <a:off x="770" y="363"/>
            <a:ext cx="29" cy="21"/>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100</a:t>
            </a:r>
          </a:p>
        </xdr:txBody>
      </xdr:sp>
      <xdr:sp>
        <xdr:nvSpPr>
          <xdr:cNvPr id="44" name="TextBox 31"/>
          <xdr:cNvSpPr txBox="1">
            <a:spLocks noChangeArrowheads="1"/>
          </xdr:cNvSpPr>
        </xdr:nvSpPr>
        <xdr:spPr>
          <a:xfrm>
            <a:off x="486" y="364"/>
            <a:ext cx="15" cy="21"/>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0</a:t>
            </a:r>
          </a:p>
        </xdr:txBody>
      </xdr:sp>
    </xdr:grpSp>
    <xdr:clientData/>
  </xdr:twoCellAnchor>
  <xdr:twoCellAnchor>
    <xdr:from>
      <xdr:col>1</xdr:col>
      <xdr:colOff>2152650</xdr:colOff>
      <xdr:row>17</xdr:row>
      <xdr:rowOff>95250</xdr:rowOff>
    </xdr:from>
    <xdr:to>
      <xdr:col>2</xdr:col>
      <xdr:colOff>581025</xdr:colOff>
      <xdr:row>27</xdr:row>
      <xdr:rowOff>123825</xdr:rowOff>
    </xdr:to>
    <xdr:grpSp>
      <xdr:nvGrpSpPr>
        <xdr:cNvPr id="45" name="Group 36"/>
        <xdr:cNvGrpSpPr>
          <a:grpSpLocks/>
        </xdr:cNvGrpSpPr>
      </xdr:nvGrpSpPr>
      <xdr:grpSpPr>
        <a:xfrm>
          <a:off x="2914650" y="2847975"/>
          <a:ext cx="600075" cy="1647825"/>
          <a:chOff x="389" y="244"/>
          <a:chExt cx="63" cy="167"/>
        </a:xfrm>
        <a:solidFill>
          <a:srgbClr val="FFFFFF"/>
        </a:solidFill>
      </xdr:grpSpPr>
      <xdr:sp>
        <xdr:nvSpPr>
          <xdr:cNvPr id="46" name="Rectangle 37"/>
          <xdr:cNvSpPr>
            <a:spLocks/>
          </xdr:cNvSpPr>
        </xdr:nvSpPr>
        <xdr:spPr>
          <a:xfrm>
            <a:off x="389" y="245"/>
            <a:ext cx="62" cy="16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textlink="C29">
        <xdr:nvSpPr>
          <xdr:cNvPr id="47" name="Rectangle 38"/>
          <xdr:cNvSpPr>
            <a:spLocks/>
          </xdr:cNvSpPr>
        </xdr:nvSpPr>
        <xdr:spPr>
          <a:xfrm>
            <a:off x="390" y="246"/>
            <a:ext cx="17" cy="164"/>
          </a:xfrm>
          <a:prstGeom prst="rect">
            <a:avLst/>
          </a:prstGeom>
          <a:solidFill>
            <a:srgbClr val="C0C0C0"/>
          </a:solidFill>
          <a:ln w="9525" cmpd="sng">
            <a:solidFill>
              <a:srgbClr val="C0C0C0"/>
            </a:solidFill>
            <a:headEnd type="none"/>
            <a:tailEnd type="none"/>
          </a:ln>
        </xdr:spPr>
        <xdr:txBody>
          <a:bodyPr vertOverflow="clip" wrap="square" anchor="b" vert="vert270"/>
          <a:p>
            <a:pPr algn="ctr">
              <a:defRPr/>
            </a:pPr>
            <a:r>
              <a:rPr lang="en-US" cap="none" sz="600" b="0" i="0" u="none" baseline="0">
                <a:solidFill>
                  <a:srgbClr val="00FF00"/>
                </a:solidFill>
              </a:rPr>
              <a:t>gggggg</a:t>
            </a:r>
          </a:p>
        </xdr:txBody>
      </xdr:sp>
      <xdr:sp>
        <xdr:nvSpPr>
          <xdr:cNvPr id="48" name="TextBox 39"/>
          <xdr:cNvSpPr txBox="1">
            <a:spLocks noChangeArrowheads="1"/>
          </xdr:cNvSpPr>
        </xdr:nvSpPr>
        <xdr:spPr>
          <a:xfrm>
            <a:off x="425" y="319"/>
            <a:ext cx="20" cy="19"/>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50</a:t>
            </a:r>
          </a:p>
        </xdr:txBody>
      </xdr:sp>
      <xdr:sp>
        <xdr:nvSpPr>
          <xdr:cNvPr id="49" name="TextBox 40"/>
          <xdr:cNvSpPr txBox="1">
            <a:spLocks noChangeArrowheads="1"/>
          </xdr:cNvSpPr>
        </xdr:nvSpPr>
        <xdr:spPr>
          <a:xfrm>
            <a:off x="424" y="358"/>
            <a:ext cx="20" cy="18"/>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25</a:t>
            </a:r>
          </a:p>
        </xdr:txBody>
      </xdr:sp>
      <xdr:sp>
        <xdr:nvSpPr>
          <xdr:cNvPr id="50" name="TextBox 41"/>
          <xdr:cNvSpPr txBox="1">
            <a:spLocks noChangeArrowheads="1"/>
          </xdr:cNvSpPr>
        </xdr:nvSpPr>
        <xdr:spPr>
          <a:xfrm>
            <a:off x="425" y="281"/>
            <a:ext cx="20" cy="18"/>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75</a:t>
            </a:r>
          </a:p>
        </xdr:txBody>
      </xdr:sp>
      <xdr:sp>
        <xdr:nvSpPr>
          <xdr:cNvPr id="51" name="TextBox 42"/>
          <xdr:cNvSpPr txBox="1">
            <a:spLocks noChangeArrowheads="1"/>
          </xdr:cNvSpPr>
        </xdr:nvSpPr>
        <xdr:spPr>
          <a:xfrm>
            <a:off x="426" y="244"/>
            <a:ext cx="26" cy="18"/>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100</a:t>
            </a:r>
          </a:p>
        </xdr:txBody>
      </xdr:sp>
      <xdr:sp>
        <xdr:nvSpPr>
          <xdr:cNvPr id="52" name="TextBox 43"/>
          <xdr:cNvSpPr txBox="1">
            <a:spLocks noChangeArrowheads="1"/>
          </xdr:cNvSpPr>
        </xdr:nvSpPr>
        <xdr:spPr>
          <a:xfrm>
            <a:off x="427" y="393"/>
            <a:ext cx="14" cy="18"/>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0</a:t>
            </a:r>
          </a:p>
        </xdr:txBody>
      </xdr:sp>
      <xdr:sp textlink="C30">
        <xdr:nvSpPr>
          <xdr:cNvPr id="53" name="Rectangle 44"/>
          <xdr:cNvSpPr>
            <a:spLocks/>
          </xdr:cNvSpPr>
        </xdr:nvSpPr>
        <xdr:spPr>
          <a:xfrm>
            <a:off x="408" y="246"/>
            <a:ext cx="17" cy="164"/>
          </a:xfrm>
          <a:prstGeom prst="rect">
            <a:avLst/>
          </a:prstGeom>
          <a:solidFill>
            <a:srgbClr val="C0C0C0"/>
          </a:solidFill>
          <a:ln w="9525" cmpd="sng">
            <a:solidFill>
              <a:srgbClr val="C0C0C0"/>
            </a:solidFill>
            <a:headEnd type="none"/>
            <a:tailEnd type="none"/>
          </a:ln>
        </xdr:spPr>
        <xdr:txBody>
          <a:bodyPr vertOverflow="clip" wrap="square" anchor="b" vert="vert270"/>
          <a:p>
            <a:pPr algn="ctr">
              <a:defRPr/>
            </a:pPr>
            <a:r>
              <a:rPr lang="en-US" cap="none" sz="600" b="0" i="0" u="none" baseline="0">
                <a:solidFill>
                  <a:srgbClr val="FFFF00"/>
                </a:solidFill>
              </a:rPr>
              <a:t>ggggggggggggggg</a:t>
            </a:r>
          </a:p>
        </xdr:txBody>
      </xdr:sp>
    </xdr:grpSp>
    <xdr:clientData/>
  </xdr:twoCellAnchor>
  <xdr:twoCellAnchor>
    <xdr:from>
      <xdr:col>3</xdr:col>
      <xdr:colOff>247650</xdr:colOff>
      <xdr:row>17</xdr:row>
      <xdr:rowOff>123825</xdr:rowOff>
    </xdr:from>
    <xdr:to>
      <xdr:col>3</xdr:col>
      <xdr:colOff>752475</xdr:colOff>
      <xdr:row>28</xdr:row>
      <xdr:rowOff>0</xdr:rowOff>
    </xdr:to>
    <xdr:grpSp>
      <xdr:nvGrpSpPr>
        <xdr:cNvPr id="54" name="Group 75"/>
        <xdr:cNvGrpSpPr>
          <a:grpSpLocks/>
        </xdr:cNvGrpSpPr>
      </xdr:nvGrpSpPr>
      <xdr:grpSpPr>
        <a:xfrm>
          <a:off x="3943350" y="2876550"/>
          <a:ext cx="504825" cy="1657350"/>
          <a:chOff x="549" y="487"/>
          <a:chExt cx="53" cy="168"/>
        </a:xfrm>
        <a:solidFill>
          <a:srgbClr val="FFFFFF"/>
        </a:solidFill>
      </xdr:grpSpPr>
      <xdr:sp>
        <xdr:nvSpPr>
          <xdr:cNvPr id="55" name="Rectangle 45"/>
          <xdr:cNvSpPr>
            <a:spLocks/>
          </xdr:cNvSpPr>
        </xdr:nvSpPr>
        <xdr:spPr>
          <a:xfrm>
            <a:off x="549" y="487"/>
            <a:ext cx="48" cy="16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textlink="C31">
        <xdr:nvSpPr>
          <xdr:cNvPr id="56" name="Rectangle 46"/>
          <xdr:cNvSpPr>
            <a:spLocks/>
          </xdr:cNvSpPr>
        </xdr:nvSpPr>
        <xdr:spPr>
          <a:xfrm>
            <a:off x="550" y="488"/>
            <a:ext cx="24" cy="84"/>
          </a:xfrm>
          <a:prstGeom prst="rect">
            <a:avLst/>
          </a:prstGeom>
          <a:solidFill>
            <a:srgbClr val="C0C0C0"/>
          </a:solidFill>
          <a:ln w="9525" cmpd="sng">
            <a:solidFill>
              <a:srgbClr val="C0C0C0"/>
            </a:solidFill>
            <a:headEnd type="none"/>
            <a:tailEnd type="none"/>
          </a:ln>
        </xdr:spPr>
        <xdr:txBody>
          <a:bodyPr vertOverflow="clip" wrap="square" anchor="b" vert="vert"/>
          <a:p>
            <a:pPr algn="ctr">
              <a:defRPr/>
            </a:pPr>
            <a:r>
              <a:rPr lang="en-US" cap="none" u="none" baseline="0">
                <a:latin typeface="Arial"/>
                <a:ea typeface="Arial"/>
                <a:cs typeface="Arial"/>
              </a:rPr>
              <a:t/>
            </a:r>
          </a:p>
        </xdr:txBody>
      </xdr:sp>
      <xdr:sp>
        <xdr:nvSpPr>
          <xdr:cNvPr id="57" name="TextBox 47"/>
          <xdr:cNvSpPr txBox="1">
            <a:spLocks noChangeArrowheads="1"/>
          </xdr:cNvSpPr>
        </xdr:nvSpPr>
        <xdr:spPr>
          <a:xfrm>
            <a:off x="575" y="563"/>
            <a:ext cx="14" cy="19"/>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0</a:t>
            </a:r>
          </a:p>
        </xdr:txBody>
      </xdr:sp>
      <xdr:sp>
        <xdr:nvSpPr>
          <xdr:cNvPr id="58" name="TextBox 48"/>
          <xdr:cNvSpPr txBox="1">
            <a:spLocks noChangeArrowheads="1"/>
          </xdr:cNvSpPr>
        </xdr:nvSpPr>
        <xdr:spPr>
          <a:xfrm>
            <a:off x="574" y="602"/>
            <a:ext cx="18" cy="18"/>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-5</a:t>
            </a:r>
          </a:p>
        </xdr:txBody>
      </xdr:sp>
      <xdr:sp>
        <xdr:nvSpPr>
          <xdr:cNvPr id="59" name="TextBox 49"/>
          <xdr:cNvSpPr txBox="1">
            <a:spLocks noChangeArrowheads="1"/>
          </xdr:cNvSpPr>
        </xdr:nvSpPr>
        <xdr:spPr>
          <a:xfrm>
            <a:off x="575" y="525"/>
            <a:ext cx="20" cy="18"/>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+5</a:t>
            </a:r>
          </a:p>
        </xdr:txBody>
      </xdr:sp>
      <xdr:sp>
        <xdr:nvSpPr>
          <xdr:cNvPr id="60" name="TextBox 50"/>
          <xdr:cNvSpPr txBox="1">
            <a:spLocks noChangeArrowheads="1"/>
          </xdr:cNvSpPr>
        </xdr:nvSpPr>
        <xdr:spPr>
          <a:xfrm>
            <a:off x="576" y="488"/>
            <a:ext cx="26" cy="18"/>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+10</a:t>
            </a:r>
          </a:p>
        </xdr:txBody>
      </xdr:sp>
      <xdr:sp>
        <xdr:nvSpPr>
          <xdr:cNvPr id="61" name="TextBox 51"/>
          <xdr:cNvSpPr txBox="1">
            <a:spLocks noChangeArrowheads="1"/>
          </xdr:cNvSpPr>
        </xdr:nvSpPr>
        <xdr:spPr>
          <a:xfrm>
            <a:off x="577" y="637"/>
            <a:ext cx="24" cy="18"/>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-10</a:t>
            </a:r>
          </a:p>
        </xdr:txBody>
      </xdr:sp>
      <xdr:sp textlink="$C$32">
        <xdr:nvSpPr>
          <xdr:cNvPr id="62" name="Rectangle 52"/>
          <xdr:cNvSpPr>
            <a:spLocks/>
          </xdr:cNvSpPr>
        </xdr:nvSpPr>
        <xdr:spPr>
          <a:xfrm>
            <a:off x="550" y="568"/>
            <a:ext cx="24" cy="84"/>
          </a:xfrm>
          <a:prstGeom prst="rect">
            <a:avLst/>
          </a:prstGeom>
          <a:solidFill>
            <a:srgbClr val="C0C0C0"/>
          </a:solidFill>
          <a:ln w="9525" cmpd="sng">
            <a:solidFill>
              <a:srgbClr val="C0C0C0"/>
            </a:solidFill>
            <a:headEnd type="none"/>
            <a:tailEnd type="none"/>
          </a:ln>
        </xdr:spPr>
        <xdr:txBody>
          <a:bodyPr vertOverflow="clip" wrap="square" vert="vert"/>
          <a:p>
            <a:pPr algn="ctr">
              <a:defRPr/>
            </a:pPr>
            <a:r>
              <a:rPr lang="en-US" cap="none" sz="600" b="0" i="0" u="none" baseline="0">
                <a:solidFill>
                  <a:srgbClr val="FF0000"/>
                </a:solidFill>
              </a:rPr>
              <a:t>ggggg</a:t>
            </a:r>
          </a:p>
        </xdr:txBody>
      </xdr:sp>
    </xdr:grpSp>
    <xdr:clientData/>
  </xdr:twoCellAnchor>
  <xdr:twoCellAnchor>
    <xdr:from>
      <xdr:col>1</xdr:col>
      <xdr:colOff>504825</xdr:colOff>
      <xdr:row>1</xdr:row>
      <xdr:rowOff>9525</xdr:rowOff>
    </xdr:from>
    <xdr:to>
      <xdr:col>8</xdr:col>
      <xdr:colOff>485775</xdr:colOff>
      <xdr:row>3</xdr:row>
      <xdr:rowOff>47625</xdr:rowOff>
    </xdr:to>
    <xdr:sp>
      <xdr:nvSpPr>
        <xdr:cNvPr id="63" name="TextBox 53"/>
        <xdr:cNvSpPr txBox="1">
          <a:spLocks noChangeArrowheads="1"/>
        </xdr:cNvSpPr>
      </xdr:nvSpPr>
      <xdr:spPr>
        <a:xfrm>
          <a:off x="1266825" y="171450"/>
          <a:ext cx="6724650" cy="3619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Si l'on applique le principe de l'histogramme précédent sur des formes automatiques, on obtient facilement des jauges.
Selon l'orientation choisie, elles peuvent être horizontales ou verticales et comporter autant de barres que souhaité.</a:t>
          </a:r>
        </a:p>
      </xdr:txBody>
    </xdr:sp>
    <xdr:clientData/>
  </xdr:twoCellAnchor>
  <xdr:twoCellAnchor>
    <xdr:from>
      <xdr:col>4</xdr:col>
      <xdr:colOff>57150</xdr:colOff>
      <xdr:row>4</xdr:row>
      <xdr:rowOff>104775</xdr:rowOff>
    </xdr:from>
    <xdr:to>
      <xdr:col>8</xdr:col>
      <xdr:colOff>0</xdr:colOff>
      <xdr:row>6</xdr:row>
      <xdr:rowOff>9525</xdr:rowOff>
    </xdr:to>
    <xdr:sp textlink="C29">
      <xdr:nvSpPr>
        <xdr:cNvPr id="64" name="Rectangle 55"/>
        <xdr:cNvSpPr>
          <a:spLocks/>
        </xdr:cNvSpPr>
      </xdr:nvSpPr>
      <xdr:spPr>
        <a:xfrm>
          <a:off x="4514850" y="752475"/>
          <a:ext cx="2990850" cy="228600"/>
        </a:xfrm>
        <a:prstGeom prst="rect">
          <a:avLst/>
        </a:prstGeom>
        <a:solidFill>
          <a:srgbClr val="C0C0C0"/>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FFFF"/>
              </a:solidFill>
            </a:rPr>
            <a:t>gggggg</a:t>
          </a:r>
        </a:p>
      </xdr:txBody>
    </xdr:sp>
    <xdr:clientData/>
  </xdr:twoCellAnchor>
  <xdr:twoCellAnchor>
    <xdr:from>
      <xdr:col>1</xdr:col>
      <xdr:colOff>828675</xdr:colOff>
      <xdr:row>3</xdr:row>
      <xdr:rowOff>161925</xdr:rowOff>
    </xdr:from>
    <xdr:to>
      <xdr:col>3</xdr:col>
      <xdr:colOff>714375</xdr:colOff>
      <xdr:row>6</xdr:row>
      <xdr:rowOff>142875</xdr:rowOff>
    </xdr:to>
    <xdr:sp>
      <xdr:nvSpPr>
        <xdr:cNvPr id="65" name="TextBox 56"/>
        <xdr:cNvSpPr txBox="1">
          <a:spLocks noChangeArrowheads="1"/>
        </xdr:cNvSpPr>
      </xdr:nvSpPr>
      <xdr:spPr>
        <a:xfrm>
          <a:off x="1590675" y="647700"/>
          <a:ext cx="2819400" cy="4667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Forme rectangle fond gris.
Dans la barre de formule: =C29
Police couleur bleu clair et alignement centré</a:t>
          </a:r>
        </a:p>
      </xdr:txBody>
    </xdr:sp>
    <xdr:clientData/>
  </xdr:twoCellAnchor>
  <xdr:twoCellAnchor>
    <xdr:from>
      <xdr:col>0</xdr:col>
      <xdr:colOff>123825</xdr:colOff>
      <xdr:row>4</xdr:row>
      <xdr:rowOff>142875</xdr:rowOff>
    </xdr:from>
    <xdr:to>
      <xdr:col>1</xdr:col>
      <xdr:colOff>733425</xdr:colOff>
      <xdr:row>6</xdr:row>
      <xdr:rowOff>57150</xdr:rowOff>
    </xdr:to>
    <xdr:sp>
      <xdr:nvSpPr>
        <xdr:cNvPr id="66" name="TextBox 57"/>
        <xdr:cNvSpPr txBox="1">
          <a:spLocks noChangeArrowheads="1"/>
        </xdr:cNvSpPr>
      </xdr:nvSpPr>
      <xdr:spPr>
        <a:xfrm>
          <a:off x="123825" y="790575"/>
          <a:ext cx="1371600" cy="2381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1 - La jauge</a:t>
          </a:r>
        </a:p>
      </xdr:txBody>
    </xdr:sp>
    <xdr:clientData/>
  </xdr:twoCellAnchor>
  <xdr:twoCellAnchor>
    <xdr:from>
      <xdr:col>1</xdr:col>
      <xdr:colOff>847725</xdr:colOff>
      <xdr:row>7</xdr:row>
      <xdr:rowOff>57150</xdr:rowOff>
    </xdr:from>
    <xdr:to>
      <xdr:col>3</xdr:col>
      <xdr:colOff>742950</xdr:colOff>
      <xdr:row>12</xdr:row>
      <xdr:rowOff>95250</xdr:rowOff>
    </xdr:to>
    <xdr:sp>
      <xdr:nvSpPr>
        <xdr:cNvPr id="67" name="TextBox 58"/>
        <xdr:cNvSpPr txBox="1">
          <a:spLocks noChangeArrowheads="1"/>
        </xdr:cNvSpPr>
      </xdr:nvSpPr>
      <xdr:spPr>
        <a:xfrm>
          <a:off x="1609725" y="1190625"/>
          <a:ext cx="2828925" cy="8477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 rectangle plus grand
Clic droit puis mettre en arrière-plan
5 zones de texte pour l'échelle
On sélectionne tous ces éléments avec la touche MAJ puis clic droit et grouper.</a:t>
          </a:r>
        </a:p>
      </xdr:txBody>
    </xdr:sp>
    <xdr:clientData/>
  </xdr:twoCellAnchor>
  <xdr:twoCellAnchor>
    <xdr:from>
      <xdr:col>1</xdr:col>
      <xdr:colOff>876300</xdr:colOff>
      <xdr:row>13</xdr:row>
      <xdr:rowOff>57150</xdr:rowOff>
    </xdr:from>
    <xdr:to>
      <xdr:col>4</xdr:col>
      <xdr:colOff>0</xdr:colOff>
      <xdr:row>16</xdr:row>
      <xdr:rowOff>114300</xdr:rowOff>
    </xdr:to>
    <xdr:sp>
      <xdr:nvSpPr>
        <xdr:cNvPr id="68" name="TextBox 72"/>
        <xdr:cNvSpPr txBox="1">
          <a:spLocks noChangeArrowheads="1"/>
        </xdr:cNvSpPr>
      </xdr:nvSpPr>
      <xdr:spPr>
        <a:xfrm>
          <a:off x="1638300" y="2162175"/>
          <a:ext cx="2819400" cy="5429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On fait glisser la jauge dans la partie supérieure du rectangle puis on sélectionne les 2 objets avec MAJ, clic droit et grouper</a:t>
          </a:r>
        </a:p>
      </xdr:txBody>
    </xdr:sp>
    <xdr:clientData/>
  </xdr:twoCellAnchor>
  <xdr:twoCellAnchor>
    <xdr:from>
      <xdr:col>0</xdr:col>
      <xdr:colOff>123825</xdr:colOff>
      <xdr:row>8</xdr:row>
      <xdr:rowOff>123825</xdr:rowOff>
    </xdr:from>
    <xdr:to>
      <xdr:col>1</xdr:col>
      <xdr:colOff>733425</xdr:colOff>
      <xdr:row>10</xdr:row>
      <xdr:rowOff>152400</xdr:rowOff>
    </xdr:to>
    <xdr:sp>
      <xdr:nvSpPr>
        <xdr:cNvPr id="69" name="TextBox 73"/>
        <xdr:cNvSpPr txBox="1">
          <a:spLocks noChangeArrowheads="1"/>
        </xdr:cNvSpPr>
      </xdr:nvSpPr>
      <xdr:spPr>
        <a:xfrm>
          <a:off x="123825" y="1419225"/>
          <a:ext cx="1371600" cy="3524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2 - L'échelle et le contour</a:t>
          </a:r>
        </a:p>
      </xdr:txBody>
    </xdr:sp>
    <xdr:clientData/>
  </xdr:twoCellAnchor>
  <xdr:twoCellAnchor>
    <xdr:from>
      <xdr:col>0</xdr:col>
      <xdr:colOff>114300</xdr:colOff>
      <xdr:row>13</xdr:row>
      <xdr:rowOff>152400</xdr:rowOff>
    </xdr:from>
    <xdr:to>
      <xdr:col>1</xdr:col>
      <xdr:colOff>723900</xdr:colOff>
      <xdr:row>15</xdr:row>
      <xdr:rowOff>66675</xdr:rowOff>
    </xdr:to>
    <xdr:sp>
      <xdr:nvSpPr>
        <xdr:cNvPr id="70" name="TextBox 74"/>
        <xdr:cNvSpPr txBox="1">
          <a:spLocks noChangeArrowheads="1"/>
        </xdr:cNvSpPr>
      </xdr:nvSpPr>
      <xdr:spPr>
        <a:xfrm>
          <a:off x="114300" y="2257425"/>
          <a:ext cx="1371600" cy="2381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3 - L'objet final</a:t>
          </a:r>
        </a:p>
      </xdr:txBody>
    </xdr:sp>
    <xdr:clientData/>
  </xdr:twoCellAnchor>
  <xdr:twoCellAnchor>
    <xdr:from>
      <xdr:col>0</xdr:col>
      <xdr:colOff>161925</xdr:colOff>
      <xdr:row>20</xdr:row>
      <xdr:rowOff>152400</xdr:rowOff>
    </xdr:from>
    <xdr:to>
      <xdr:col>1</xdr:col>
      <xdr:colOff>800100</xdr:colOff>
      <xdr:row>23</xdr:row>
      <xdr:rowOff>47625</xdr:rowOff>
    </xdr:to>
    <xdr:sp>
      <xdr:nvSpPr>
        <xdr:cNvPr id="71" name="TextBox 76"/>
        <xdr:cNvSpPr txBox="1">
          <a:spLocks noChangeArrowheads="1"/>
        </xdr:cNvSpPr>
      </xdr:nvSpPr>
      <xdr:spPr>
        <a:xfrm>
          <a:off x="161925" y="3390900"/>
          <a:ext cx="1400175" cy="38100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Autres exemples sur le même principe</a:t>
          </a:r>
        </a:p>
      </xdr:txBody>
    </xdr:sp>
    <xdr:clientData/>
  </xdr:twoCellAnchor>
  <xdr:twoCellAnchor>
    <xdr:from>
      <xdr:col>4</xdr:col>
      <xdr:colOff>152400</xdr:colOff>
      <xdr:row>22</xdr:row>
      <xdr:rowOff>133350</xdr:rowOff>
    </xdr:from>
    <xdr:to>
      <xdr:col>8</xdr:col>
      <xdr:colOff>76200</xdr:colOff>
      <xdr:row>26</xdr:row>
      <xdr:rowOff>66675</xdr:rowOff>
    </xdr:to>
    <xdr:sp>
      <xdr:nvSpPr>
        <xdr:cNvPr id="72" name="TextBox 77"/>
        <xdr:cNvSpPr txBox="1">
          <a:spLocks noChangeArrowheads="1"/>
        </xdr:cNvSpPr>
      </xdr:nvSpPr>
      <xdr:spPr>
        <a:xfrm>
          <a:off x="4610100" y="3695700"/>
          <a:ext cx="2971800" cy="5810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Pour bien régler l'échelle, le mieux est de faire varier la valeur de la jauge et de positionner à chaque fois l'élément concerné.</a:t>
          </a:r>
        </a:p>
      </xdr:txBody>
    </xdr:sp>
    <xdr:clientData/>
  </xdr:twoCellAnchor>
  <xdr:twoCellAnchor>
    <xdr:from>
      <xdr:col>5</xdr:col>
      <xdr:colOff>0</xdr:colOff>
      <xdr:row>27</xdr:row>
      <xdr:rowOff>19050</xdr:rowOff>
    </xdr:from>
    <xdr:to>
      <xdr:col>6</xdr:col>
      <xdr:colOff>504825</xdr:colOff>
      <xdr:row>30</xdr:row>
      <xdr:rowOff>19050</xdr:rowOff>
    </xdr:to>
    <xdr:sp>
      <xdr:nvSpPr>
        <xdr:cNvPr id="73" name="TextBox 80"/>
        <xdr:cNvSpPr txBox="1">
          <a:spLocks noChangeArrowheads="1"/>
        </xdr:cNvSpPr>
      </xdr:nvSpPr>
      <xdr:spPr>
        <a:xfrm>
          <a:off x="5219700" y="4391025"/>
          <a:ext cx="1266825" cy="5429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Faites varier la valeur des jauges avec la barre de défilement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11</xdr:row>
      <xdr:rowOff>9525</xdr:rowOff>
    </xdr:from>
    <xdr:to>
      <xdr:col>6</xdr:col>
      <xdr:colOff>0</xdr:colOff>
      <xdr:row>16</xdr:row>
      <xdr:rowOff>0</xdr:rowOff>
    </xdr:to>
    <xdr:sp textlink="$B$2">
      <xdr:nvSpPr>
        <xdr:cNvPr id="1" name="Rectangle 1"/>
        <xdr:cNvSpPr>
          <a:spLocks/>
        </xdr:cNvSpPr>
      </xdr:nvSpPr>
      <xdr:spPr>
        <a:xfrm>
          <a:off x="3790950" y="2428875"/>
          <a:ext cx="981075" cy="942975"/>
        </a:xfrm>
        <a:prstGeom prst="rect">
          <a:avLst/>
        </a:prstGeom>
        <a:noFill/>
        <a:ln w="9525" cmpd="sng">
          <a:solidFill>
            <a:srgbClr val="000000"/>
          </a:solidFill>
          <a:headEnd type="none"/>
          <a:tailEnd type="none"/>
        </a:ln>
      </xdr:spPr>
      <xdr:txBody>
        <a:bodyPr vertOverflow="clip" wrap="square" anchor="ctr"/>
        <a:p>
          <a:pPr algn="ctr">
            <a:defRPr/>
          </a:pPr>
          <a:r>
            <a:rPr lang="en-US" cap="none" sz="4800" b="1" i="0" u="none" baseline="0"/>
            <a:t>J</a:t>
          </a:r>
        </a:p>
      </xdr:txBody>
    </xdr:sp>
    <xdr:clientData/>
  </xdr:twoCellAnchor>
  <xdr:twoCellAnchor>
    <xdr:from>
      <xdr:col>2</xdr:col>
      <xdr:colOff>685800</xdr:colOff>
      <xdr:row>0</xdr:row>
      <xdr:rowOff>495300</xdr:rowOff>
    </xdr:from>
    <xdr:to>
      <xdr:col>10</xdr:col>
      <xdr:colOff>371475</xdr:colOff>
      <xdr:row>3</xdr:row>
      <xdr:rowOff>9525</xdr:rowOff>
    </xdr:to>
    <xdr:sp>
      <xdr:nvSpPr>
        <xdr:cNvPr id="2" name="TextBox 2"/>
        <xdr:cNvSpPr txBox="1">
          <a:spLocks noChangeArrowheads="1"/>
        </xdr:cNvSpPr>
      </xdr:nvSpPr>
      <xdr:spPr>
        <a:xfrm>
          <a:off x="2562225" y="495300"/>
          <a:ext cx="5191125" cy="53340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Les smileys peuvent être très efficaces dans un tableau de bord parce que c'est facile et très parlant, qu'on peut en mettre autant que l'on veut (1 par résultat de commercial par exemple) et la couleur n'est pas indispensable puisque la forme du caractère est déjà explicite.</a:t>
          </a:r>
        </a:p>
      </xdr:txBody>
    </xdr:sp>
    <xdr:clientData/>
  </xdr:twoCellAnchor>
  <xdr:twoCellAnchor>
    <xdr:from>
      <xdr:col>1</xdr:col>
      <xdr:colOff>190500</xdr:colOff>
      <xdr:row>6</xdr:row>
      <xdr:rowOff>85725</xdr:rowOff>
    </xdr:from>
    <xdr:to>
      <xdr:col>3</xdr:col>
      <xdr:colOff>476250</xdr:colOff>
      <xdr:row>9</xdr:row>
      <xdr:rowOff>142875</xdr:rowOff>
    </xdr:to>
    <xdr:sp>
      <xdr:nvSpPr>
        <xdr:cNvPr id="3" name="TextBox 3"/>
        <xdr:cNvSpPr txBox="1">
          <a:spLocks noChangeArrowheads="1"/>
        </xdr:cNvSpPr>
      </xdr:nvSpPr>
      <xdr:spPr>
        <a:xfrm>
          <a:off x="1304925" y="1590675"/>
          <a:ext cx="1809750" cy="64770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On peut mettre simplement le caractère dans une cellule avec une MFC sur le caractère</a:t>
          </a:r>
        </a:p>
      </xdr:txBody>
    </xdr:sp>
    <xdr:clientData/>
  </xdr:twoCellAnchor>
  <xdr:twoCellAnchor>
    <xdr:from>
      <xdr:col>5</xdr:col>
      <xdr:colOff>200025</xdr:colOff>
      <xdr:row>7</xdr:row>
      <xdr:rowOff>38100</xdr:rowOff>
    </xdr:from>
    <xdr:to>
      <xdr:col>6</xdr:col>
      <xdr:colOff>571500</xdr:colOff>
      <xdr:row>9</xdr:row>
      <xdr:rowOff>47625</xdr:rowOff>
    </xdr:to>
    <xdr:sp>
      <xdr:nvSpPr>
        <xdr:cNvPr id="4" name="TextBox 4"/>
        <xdr:cNvSpPr txBox="1">
          <a:spLocks noChangeArrowheads="1"/>
        </xdr:cNvSpPr>
      </xdr:nvSpPr>
      <xdr:spPr>
        <a:xfrm>
          <a:off x="3981450" y="1704975"/>
          <a:ext cx="1362075" cy="43815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Ou sur le motif de fond de la cellule</a:t>
          </a:r>
        </a:p>
      </xdr:txBody>
    </xdr:sp>
    <xdr:clientData/>
  </xdr:twoCellAnchor>
  <xdr:twoCellAnchor>
    <xdr:from>
      <xdr:col>1</xdr:col>
      <xdr:colOff>209550</xdr:colOff>
      <xdr:row>11</xdr:row>
      <xdr:rowOff>0</xdr:rowOff>
    </xdr:from>
    <xdr:to>
      <xdr:col>3</xdr:col>
      <xdr:colOff>561975</xdr:colOff>
      <xdr:row>15</xdr:row>
      <xdr:rowOff>180975</xdr:rowOff>
    </xdr:to>
    <xdr:sp>
      <xdr:nvSpPr>
        <xdr:cNvPr id="5" name="TextBox 5"/>
        <xdr:cNvSpPr txBox="1">
          <a:spLocks noChangeArrowheads="1"/>
        </xdr:cNvSpPr>
      </xdr:nvSpPr>
      <xdr:spPr>
        <a:xfrm>
          <a:off x="1323975" y="2419350"/>
          <a:ext cx="1876425" cy="9429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Ou dans une forme quelconque.
Pas de MFC possible avec une forme mais on peut la cadrer exactement sur plusieurs cellules avec une MFC.</a:t>
          </a:r>
        </a:p>
      </xdr:txBody>
    </xdr:sp>
    <xdr:clientData/>
  </xdr:twoCellAnchor>
  <xdr:twoCellAnchor>
    <xdr:from>
      <xdr:col>7</xdr:col>
      <xdr:colOff>85725</xdr:colOff>
      <xdr:row>11</xdr:row>
      <xdr:rowOff>180975</xdr:rowOff>
    </xdr:from>
    <xdr:to>
      <xdr:col>11</xdr:col>
      <xdr:colOff>695325</xdr:colOff>
      <xdr:row>15</xdr:row>
      <xdr:rowOff>0</xdr:rowOff>
    </xdr:to>
    <xdr:sp>
      <xdr:nvSpPr>
        <xdr:cNvPr id="6" name="TextBox 6"/>
        <xdr:cNvSpPr txBox="1">
          <a:spLocks noChangeArrowheads="1"/>
        </xdr:cNvSpPr>
      </xdr:nvSpPr>
      <xdr:spPr>
        <a:xfrm>
          <a:off x="5619750" y="2600325"/>
          <a:ext cx="3219450" cy="5810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N'hésitez pas à faire du grand format. Sur un tableau de bord de synthèse sur une page A4, c'est visible au premier coup d'œil.</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1</xdr:row>
      <xdr:rowOff>47625</xdr:rowOff>
    </xdr:from>
    <xdr:to>
      <xdr:col>10</xdr:col>
      <xdr:colOff>314325</xdr:colOff>
      <xdr:row>4</xdr:row>
      <xdr:rowOff>133350</xdr:rowOff>
    </xdr:to>
    <xdr:sp>
      <xdr:nvSpPr>
        <xdr:cNvPr id="1" name="TextBox 10"/>
        <xdr:cNvSpPr txBox="1">
          <a:spLocks noChangeArrowheads="1"/>
        </xdr:cNvSpPr>
      </xdr:nvSpPr>
      <xdr:spPr>
        <a:xfrm>
          <a:off x="2762250" y="209550"/>
          <a:ext cx="4695825" cy="57150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Le feu est un indicateur simple et toujours très apprécié dans les tableaux de bord.
J'ai choisi de lui donner 4 couleurs au lieu de 3 pour le différencier des feux de route classique et donner une catégorie de résultat supplémentaire. </a:t>
          </a:r>
        </a:p>
      </xdr:txBody>
    </xdr:sp>
    <xdr:clientData/>
  </xdr:twoCellAnchor>
  <xdr:twoCellAnchor>
    <xdr:from>
      <xdr:col>1</xdr:col>
      <xdr:colOff>161925</xdr:colOff>
      <xdr:row>5</xdr:row>
      <xdr:rowOff>123825</xdr:rowOff>
    </xdr:from>
    <xdr:to>
      <xdr:col>4</xdr:col>
      <xdr:colOff>676275</xdr:colOff>
      <xdr:row>9</xdr:row>
      <xdr:rowOff>19050</xdr:rowOff>
    </xdr:to>
    <xdr:sp>
      <xdr:nvSpPr>
        <xdr:cNvPr id="2" name="TextBox 11"/>
        <xdr:cNvSpPr txBox="1">
          <a:spLocks noChangeArrowheads="1"/>
        </xdr:cNvSpPr>
      </xdr:nvSpPr>
      <xdr:spPr>
        <a:xfrm>
          <a:off x="447675" y="933450"/>
          <a:ext cx="2800350" cy="54292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Il nous faut disposer de 5 cellules, 1 pour la valeur de 1 à 4 et les 4 autres qui contiendront "n" avec la formule: =SI($A$1=3;"n";" ")</a:t>
          </a:r>
        </a:p>
      </xdr:txBody>
    </xdr:sp>
    <xdr:clientData/>
  </xdr:twoCellAnchor>
  <xdr:twoCellAnchor>
    <xdr:from>
      <xdr:col>5</xdr:col>
      <xdr:colOff>257175</xdr:colOff>
      <xdr:row>13</xdr:row>
      <xdr:rowOff>9525</xdr:rowOff>
    </xdr:from>
    <xdr:to>
      <xdr:col>5</xdr:col>
      <xdr:colOff>485775</xdr:colOff>
      <xdr:row>14</xdr:row>
      <xdr:rowOff>28575</xdr:rowOff>
    </xdr:to>
    <xdr:sp textlink="$F$8">
      <xdr:nvSpPr>
        <xdr:cNvPr id="3" name="Rectangle 13"/>
        <xdr:cNvSpPr>
          <a:spLocks/>
        </xdr:cNvSpPr>
      </xdr:nvSpPr>
      <xdr:spPr>
        <a:xfrm>
          <a:off x="3590925" y="2152650"/>
          <a:ext cx="228600" cy="219075"/>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FF00"/>
              </a:solidFill>
            </a:rPr>
            <a:t>n</a:t>
          </a:r>
        </a:p>
      </xdr:txBody>
    </xdr:sp>
    <xdr:clientData/>
  </xdr:twoCellAnchor>
  <xdr:twoCellAnchor>
    <xdr:from>
      <xdr:col>6</xdr:col>
      <xdr:colOff>276225</xdr:colOff>
      <xdr:row>13</xdr:row>
      <xdr:rowOff>9525</xdr:rowOff>
    </xdr:from>
    <xdr:to>
      <xdr:col>6</xdr:col>
      <xdr:colOff>504825</xdr:colOff>
      <xdr:row>14</xdr:row>
      <xdr:rowOff>28575</xdr:rowOff>
    </xdr:to>
    <xdr:sp textlink="$G$8">
      <xdr:nvSpPr>
        <xdr:cNvPr id="4" name="Rectangle 14"/>
        <xdr:cNvSpPr>
          <a:spLocks/>
        </xdr:cNvSpPr>
      </xdr:nvSpPr>
      <xdr:spPr>
        <a:xfrm>
          <a:off x="4371975" y="2152650"/>
          <a:ext cx="228600" cy="219075"/>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FFFF00"/>
              </a:solidFill>
            </a:rPr>
            <a:t> </a:t>
          </a:r>
        </a:p>
      </xdr:txBody>
    </xdr:sp>
    <xdr:clientData/>
  </xdr:twoCellAnchor>
  <xdr:twoCellAnchor>
    <xdr:from>
      <xdr:col>7</xdr:col>
      <xdr:colOff>295275</xdr:colOff>
      <xdr:row>13</xdr:row>
      <xdr:rowOff>9525</xdr:rowOff>
    </xdr:from>
    <xdr:to>
      <xdr:col>7</xdr:col>
      <xdr:colOff>523875</xdr:colOff>
      <xdr:row>14</xdr:row>
      <xdr:rowOff>28575</xdr:rowOff>
    </xdr:to>
    <xdr:sp textlink="$H$8">
      <xdr:nvSpPr>
        <xdr:cNvPr id="5" name="Rectangle 15"/>
        <xdr:cNvSpPr>
          <a:spLocks/>
        </xdr:cNvSpPr>
      </xdr:nvSpPr>
      <xdr:spPr>
        <a:xfrm>
          <a:off x="5153025" y="2152650"/>
          <a:ext cx="228600" cy="219075"/>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FF9900"/>
              </a:solidFill>
            </a:rPr>
            <a:t> </a:t>
          </a:r>
        </a:p>
      </xdr:txBody>
    </xdr:sp>
    <xdr:clientData/>
  </xdr:twoCellAnchor>
  <xdr:twoCellAnchor>
    <xdr:from>
      <xdr:col>8</xdr:col>
      <xdr:colOff>257175</xdr:colOff>
      <xdr:row>13</xdr:row>
      <xdr:rowOff>9525</xdr:rowOff>
    </xdr:from>
    <xdr:to>
      <xdr:col>8</xdr:col>
      <xdr:colOff>485775</xdr:colOff>
      <xdr:row>14</xdr:row>
      <xdr:rowOff>28575</xdr:rowOff>
    </xdr:to>
    <xdr:sp textlink="$I$8">
      <xdr:nvSpPr>
        <xdr:cNvPr id="6" name="Rectangle 16"/>
        <xdr:cNvSpPr>
          <a:spLocks/>
        </xdr:cNvSpPr>
      </xdr:nvSpPr>
      <xdr:spPr>
        <a:xfrm>
          <a:off x="5876925" y="2152650"/>
          <a:ext cx="228600" cy="219075"/>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FF0000"/>
              </a:solidFill>
            </a:rPr>
            <a:t> </a:t>
          </a:r>
        </a:p>
      </xdr:txBody>
    </xdr:sp>
    <xdr:clientData/>
  </xdr:twoCellAnchor>
  <xdr:twoCellAnchor>
    <xdr:from>
      <xdr:col>5</xdr:col>
      <xdr:colOff>247650</xdr:colOff>
      <xdr:row>17</xdr:row>
      <xdr:rowOff>152400</xdr:rowOff>
    </xdr:from>
    <xdr:to>
      <xdr:col>5</xdr:col>
      <xdr:colOff>476250</xdr:colOff>
      <xdr:row>23</xdr:row>
      <xdr:rowOff>57150</xdr:rowOff>
    </xdr:to>
    <xdr:grpSp>
      <xdr:nvGrpSpPr>
        <xdr:cNvPr id="7" name="Group 21"/>
        <xdr:cNvGrpSpPr>
          <a:grpSpLocks/>
        </xdr:cNvGrpSpPr>
      </xdr:nvGrpSpPr>
      <xdr:grpSpPr>
        <a:xfrm>
          <a:off x="3581400" y="3000375"/>
          <a:ext cx="228600" cy="876300"/>
          <a:chOff x="349" y="337"/>
          <a:chExt cx="24" cy="92"/>
        </a:xfrm>
        <a:solidFill>
          <a:srgbClr val="FFFFFF"/>
        </a:solidFill>
      </xdr:grpSpPr>
      <xdr:sp textlink="$F$8">
        <xdr:nvSpPr>
          <xdr:cNvPr id="8" name="Rectangle 17"/>
          <xdr:cNvSpPr>
            <a:spLocks/>
          </xdr:cNvSpPr>
        </xdr:nvSpPr>
        <xdr:spPr>
          <a:xfrm>
            <a:off x="349" y="406"/>
            <a:ext cx="24" cy="23"/>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FF00"/>
                </a:solidFill>
              </a:rPr>
              <a:t>n</a:t>
            </a:r>
          </a:p>
        </xdr:txBody>
      </xdr:sp>
      <xdr:sp textlink="$G$8">
        <xdr:nvSpPr>
          <xdr:cNvPr id="9" name="Rectangle 18"/>
          <xdr:cNvSpPr>
            <a:spLocks/>
          </xdr:cNvSpPr>
        </xdr:nvSpPr>
        <xdr:spPr>
          <a:xfrm>
            <a:off x="349" y="383"/>
            <a:ext cx="24" cy="23"/>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FFFF00"/>
                </a:solidFill>
              </a:rPr>
              <a:t> </a:t>
            </a:r>
          </a:p>
        </xdr:txBody>
      </xdr:sp>
      <xdr:sp textlink="$H$8">
        <xdr:nvSpPr>
          <xdr:cNvPr id="10" name="Rectangle 19"/>
          <xdr:cNvSpPr>
            <a:spLocks/>
          </xdr:cNvSpPr>
        </xdr:nvSpPr>
        <xdr:spPr>
          <a:xfrm>
            <a:off x="349" y="360"/>
            <a:ext cx="24" cy="23"/>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FF9900"/>
                </a:solidFill>
              </a:rPr>
              <a:t> </a:t>
            </a:r>
          </a:p>
        </xdr:txBody>
      </xdr:sp>
      <xdr:sp textlink="$I$8">
        <xdr:nvSpPr>
          <xdr:cNvPr id="11" name="Rectangle 20"/>
          <xdr:cNvSpPr>
            <a:spLocks/>
          </xdr:cNvSpPr>
        </xdr:nvSpPr>
        <xdr:spPr>
          <a:xfrm>
            <a:off x="349" y="337"/>
            <a:ext cx="24" cy="23"/>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FF0000"/>
                </a:solidFill>
              </a:rPr>
              <a:t> </a:t>
            </a:r>
          </a:p>
        </xdr:txBody>
      </xdr:sp>
    </xdr:grpSp>
    <xdr:clientData/>
  </xdr:twoCellAnchor>
  <xdr:twoCellAnchor>
    <xdr:from>
      <xdr:col>1</xdr:col>
      <xdr:colOff>171450</xdr:colOff>
      <xdr:row>10</xdr:row>
      <xdr:rowOff>57150</xdr:rowOff>
    </xdr:from>
    <xdr:to>
      <xdr:col>4</xdr:col>
      <xdr:colOff>685800</xdr:colOff>
      <xdr:row>17</xdr:row>
      <xdr:rowOff>0</xdr:rowOff>
    </xdr:to>
    <xdr:sp>
      <xdr:nvSpPr>
        <xdr:cNvPr id="12" name="TextBox 22"/>
        <xdr:cNvSpPr txBox="1">
          <a:spLocks noChangeArrowheads="1"/>
        </xdr:cNvSpPr>
      </xdr:nvSpPr>
      <xdr:spPr>
        <a:xfrm>
          <a:off x="457200" y="1676400"/>
          <a:ext cx="2800350" cy="117157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Créer 1 carré en mettant un fond noir (pour créer un carré parfait, maintenez la touche MAJ pendant le tracé) puis tapez = dans la barre de formule et sélectionnez E8. Ajoutez un alignement horizontal et vertical centré. Dupliquez ce carré (copier/coller) et associez les 3 autres carrés à F8, G8 et H8</a:t>
          </a:r>
        </a:p>
      </xdr:txBody>
    </xdr:sp>
    <xdr:clientData/>
  </xdr:twoCellAnchor>
  <xdr:twoCellAnchor>
    <xdr:from>
      <xdr:col>1</xdr:col>
      <xdr:colOff>152400</xdr:colOff>
      <xdr:row>18</xdr:row>
      <xdr:rowOff>85725</xdr:rowOff>
    </xdr:from>
    <xdr:to>
      <xdr:col>4</xdr:col>
      <xdr:colOff>676275</xdr:colOff>
      <xdr:row>21</xdr:row>
      <xdr:rowOff>152400</xdr:rowOff>
    </xdr:to>
    <xdr:sp>
      <xdr:nvSpPr>
        <xdr:cNvPr id="13" name="TextBox 26"/>
        <xdr:cNvSpPr txBox="1">
          <a:spLocks noChangeArrowheads="1"/>
        </xdr:cNvSpPr>
      </xdr:nvSpPr>
      <xdr:spPr>
        <a:xfrm>
          <a:off x="438150" y="3095625"/>
          <a:ext cx="2809875" cy="55245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Empiler soigneusement les 4 carrés (sans faire de "dépasse") puis sélectionnez les 4 (avec Maj) et clic droit "Groupe" puis "Grouper".</a:t>
          </a:r>
        </a:p>
      </xdr:txBody>
    </xdr:sp>
    <xdr:clientData/>
  </xdr:twoCellAnchor>
  <xdr:twoCellAnchor>
    <xdr:from>
      <xdr:col>11</xdr:col>
      <xdr:colOff>9525</xdr:colOff>
      <xdr:row>15</xdr:row>
      <xdr:rowOff>0</xdr:rowOff>
    </xdr:from>
    <xdr:to>
      <xdr:col>11</xdr:col>
      <xdr:colOff>390525</xdr:colOff>
      <xdr:row>22</xdr:row>
      <xdr:rowOff>85725</xdr:rowOff>
    </xdr:to>
    <xdr:grpSp>
      <xdr:nvGrpSpPr>
        <xdr:cNvPr id="14" name="Group 33"/>
        <xdr:cNvGrpSpPr>
          <a:grpSpLocks/>
        </xdr:cNvGrpSpPr>
      </xdr:nvGrpSpPr>
      <xdr:grpSpPr>
        <a:xfrm>
          <a:off x="7915275" y="2505075"/>
          <a:ext cx="381000" cy="1238250"/>
          <a:chOff x="513" y="289"/>
          <a:chExt cx="40" cy="130"/>
        </a:xfrm>
        <a:solidFill>
          <a:srgbClr val="FFFFFF"/>
        </a:solidFill>
      </xdr:grpSpPr>
      <xdr:sp>
        <xdr:nvSpPr>
          <xdr:cNvPr id="15" name="Rectangle 27"/>
          <xdr:cNvSpPr>
            <a:spLocks/>
          </xdr:cNvSpPr>
        </xdr:nvSpPr>
        <xdr:spPr>
          <a:xfrm>
            <a:off x="513" y="289"/>
            <a:ext cx="40" cy="130"/>
          </a:xfrm>
          <a:prstGeom prst="round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textlink="$B$1">
        <xdr:nvSpPr>
          <xdr:cNvPr id="16" name="Rectangle 9"/>
          <xdr:cNvSpPr>
            <a:spLocks/>
          </xdr:cNvSpPr>
        </xdr:nvSpPr>
        <xdr:spPr>
          <a:xfrm>
            <a:off x="525" y="393"/>
            <a:ext cx="16" cy="18"/>
          </a:xfrm>
          <a:prstGeom prst="rect">
            <a:avLst/>
          </a:prstGeom>
          <a:solidFill>
            <a:srgbClr val="333399"/>
          </a:solidFill>
          <a:ln w="9525" cmpd="sng">
            <a:solidFill>
              <a:srgbClr val="000000"/>
            </a:solidFill>
            <a:headEnd type="none"/>
            <a:tailEnd type="none"/>
          </a:ln>
        </xdr:spPr>
        <xdr:txBody>
          <a:bodyPr vertOverflow="clip" wrap="square"/>
          <a:p>
            <a:pPr algn="ctr">
              <a:defRPr/>
            </a:pPr>
            <a:r>
              <a:rPr lang="en-US" cap="none" sz="1000" b="0" i="0" u="none" baseline="0">
                <a:solidFill>
                  <a:srgbClr val="FFFF00"/>
                </a:solidFill>
                <a:latin typeface="Arial"/>
                <a:ea typeface="Arial"/>
                <a:cs typeface="Arial"/>
              </a:rPr>
              <a:t>1</a:t>
            </a:r>
          </a:p>
        </xdr:txBody>
      </xdr:sp>
      <xdr:grpSp>
        <xdr:nvGrpSpPr>
          <xdr:cNvPr id="17" name="Group 28"/>
          <xdr:cNvGrpSpPr>
            <a:grpSpLocks/>
          </xdr:cNvGrpSpPr>
        </xdr:nvGrpSpPr>
        <xdr:grpSpPr>
          <a:xfrm>
            <a:off x="520" y="297"/>
            <a:ext cx="24" cy="92"/>
            <a:chOff x="349" y="337"/>
            <a:chExt cx="24" cy="92"/>
          </a:xfrm>
          <a:solidFill>
            <a:srgbClr val="FFFFFF"/>
          </a:solidFill>
        </xdr:grpSpPr>
        <xdr:sp textlink="$F$8">
          <xdr:nvSpPr>
            <xdr:cNvPr id="18" name="Rectangle 29"/>
            <xdr:cNvSpPr>
              <a:spLocks/>
            </xdr:cNvSpPr>
          </xdr:nvSpPr>
          <xdr:spPr>
            <a:xfrm>
              <a:off x="349" y="406"/>
              <a:ext cx="24" cy="23"/>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FF00"/>
                  </a:solidFill>
                </a:rPr>
                <a:t>n</a:t>
              </a:r>
            </a:p>
          </xdr:txBody>
        </xdr:sp>
        <xdr:sp textlink="$G$8">
          <xdr:nvSpPr>
            <xdr:cNvPr id="19" name="Rectangle 30"/>
            <xdr:cNvSpPr>
              <a:spLocks/>
            </xdr:cNvSpPr>
          </xdr:nvSpPr>
          <xdr:spPr>
            <a:xfrm>
              <a:off x="349" y="383"/>
              <a:ext cx="24" cy="23"/>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FFFF00"/>
                  </a:solidFill>
                </a:rPr>
                <a:t> </a:t>
              </a:r>
            </a:p>
          </xdr:txBody>
        </xdr:sp>
        <xdr:sp textlink="$H$8">
          <xdr:nvSpPr>
            <xdr:cNvPr id="20" name="Rectangle 31"/>
            <xdr:cNvSpPr>
              <a:spLocks/>
            </xdr:cNvSpPr>
          </xdr:nvSpPr>
          <xdr:spPr>
            <a:xfrm>
              <a:off x="349" y="360"/>
              <a:ext cx="24" cy="23"/>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FF9900"/>
                  </a:solidFill>
                </a:rPr>
                <a:t> </a:t>
              </a:r>
            </a:p>
          </xdr:txBody>
        </xdr:sp>
        <xdr:sp textlink="$I$8">
          <xdr:nvSpPr>
            <xdr:cNvPr id="21" name="Rectangle 32"/>
            <xdr:cNvSpPr>
              <a:spLocks/>
            </xdr:cNvSpPr>
          </xdr:nvSpPr>
          <xdr:spPr>
            <a:xfrm>
              <a:off x="349" y="337"/>
              <a:ext cx="24" cy="23"/>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FF0000"/>
                  </a:solidFill>
                </a:rPr>
                <a:t> </a:t>
              </a:r>
            </a:p>
          </xdr:txBody>
        </xdr:sp>
      </xdr:grpSp>
    </xdr:grpSp>
    <xdr:clientData/>
  </xdr:twoCellAnchor>
  <xdr:twoCellAnchor>
    <xdr:from>
      <xdr:col>9</xdr:col>
      <xdr:colOff>600075</xdr:colOff>
      <xdr:row>9</xdr:row>
      <xdr:rowOff>57150</xdr:rowOff>
    </xdr:from>
    <xdr:to>
      <xdr:col>12</xdr:col>
      <xdr:colOff>666750</xdr:colOff>
      <xdr:row>14</xdr:row>
      <xdr:rowOff>47625</xdr:rowOff>
    </xdr:to>
    <xdr:sp>
      <xdr:nvSpPr>
        <xdr:cNvPr id="22" name="TextBox 35"/>
        <xdr:cNvSpPr txBox="1">
          <a:spLocks noChangeArrowheads="1"/>
        </xdr:cNvSpPr>
      </xdr:nvSpPr>
      <xdr:spPr>
        <a:xfrm>
          <a:off x="6981825" y="1514475"/>
          <a:ext cx="2352675" cy="87630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Vous pouvez l'agrémenter simplement, j'ai rajouté ici un rectangle jaune et un carré associé à $A$1, le tout groupé.
Si un dessin en cache un autre, clic droit "Ordre" et "mettre en arrière plan".</a:t>
          </a:r>
        </a:p>
      </xdr:txBody>
    </xdr:sp>
    <xdr:clientData/>
  </xdr:twoCellAnchor>
  <xdr:twoCellAnchor>
    <xdr:from>
      <xdr:col>7</xdr:col>
      <xdr:colOff>152400</xdr:colOff>
      <xdr:row>16</xdr:row>
      <xdr:rowOff>19050</xdr:rowOff>
    </xdr:from>
    <xdr:to>
      <xdr:col>10</xdr:col>
      <xdr:colOff>371475</xdr:colOff>
      <xdr:row>17</xdr:row>
      <xdr:rowOff>76200</xdr:rowOff>
    </xdr:to>
    <xdr:sp>
      <xdr:nvSpPr>
        <xdr:cNvPr id="23" name="TextBox 36"/>
        <xdr:cNvSpPr txBox="1">
          <a:spLocks noChangeArrowheads="1"/>
        </xdr:cNvSpPr>
      </xdr:nvSpPr>
      <xdr:spPr>
        <a:xfrm>
          <a:off x="5010150" y="2705100"/>
          <a:ext cx="2505075" cy="21907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Ou laisser libre cours à votre imagination...</a:t>
          </a:r>
        </a:p>
      </xdr:txBody>
    </xdr:sp>
    <xdr:clientData/>
  </xdr:twoCellAnchor>
  <xdr:twoCellAnchor>
    <xdr:from>
      <xdr:col>8</xdr:col>
      <xdr:colOff>161925</xdr:colOff>
      <xdr:row>18</xdr:row>
      <xdr:rowOff>9525</xdr:rowOff>
    </xdr:from>
    <xdr:to>
      <xdr:col>8</xdr:col>
      <xdr:colOff>438150</xdr:colOff>
      <xdr:row>20</xdr:row>
      <xdr:rowOff>9525</xdr:rowOff>
    </xdr:to>
    <xdr:sp>
      <xdr:nvSpPr>
        <xdr:cNvPr id="24" name="AutoShape 37"/>
        <xdr:cNvSpPr>
          <a:spLocks/>
        </xdr:cNvSpPr>
      </xdr:nvSpPr>
      <xdr:spPr>
        <a:xfrm>
          <a:off x="5781675" y="3019425"/>
          <a:ext cx="276225" cy="323850"/>
        </a:xfrm>
        <a:prstGeom prst="downArrow">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619125</xdr:colOff>
      <xdr:row>19</xdr:row>
      <xdr:rowOff>104775</xdr:rowOff>
    </xdr:from>
    <xdr:to>
      <xdr:col>10</xdr:col>
      <xdr:colOff>200025</xdr:colOff>
      <xdr:row>26</xdr:row>
      <xdr:rowOff>123825</xdr:rowOff>
    </xdr:to>
    <xdr:grpSp>
      <xdr:nvGrpSpPr>
        <xdr:cNvPr id="25" name="Group 48"/>
        <xdr:cNvGrpSpPr>
          <a:grpSpLocks/>
        </xdr:cNvGrpSpPr>
      </xdr:nvGrpSpPr>
      <xdr:grpSpPr>
        <a:xfrm>
          <a:off x="5476875" y="3276600"/>
          <a:ext cx="1866900" cy="1181100"/>
          <a:chOff x="545" y="344"/>
          <a:chExt cx="196" cy="124"/>
        </a:xfrm>
        <a:solidFill>
          <a:srgbClr val="FFFFFF"/>
        </a:solidFill>
      </xdr:grpSpPr>
      <xdr:sp>
        <xdr:nvSpPr>
          <xdr:cNvPr id="26" name="AutoShape 38"/>
          <xdr:cNvSpPr>
            <a:spLocks/>
          </xdr:cNvSpPr>
        </xdr:nvSpPr>
        <xdr:spPr>
          <a:xfrm>
            <a:off x="545" y="344"/>
            <a:ext cx="196" cy="124"/>
          </a:xfrm>
          <a:prstGeom prst="cloudCallout">
            <a:avLst>
              <a:gd name="adj1" fmla="val -35203"/>
              <a:gd name="adj2" fmla="val 9435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textlink="$F$8">
        <xdr:nvSpPr>
          <xdr:cNvPr id="27" name="AutoShape 43"/>
          <xdr:cNvSpPr>
            <a:spLocks/>
          </xdr:cNvSpPr>
        </xdr:nvSpPr>
        <xdr:spPr>
          <a:xfrm>
            <a:off x="648" y="404"/>
            <a:ext cx="43" cy="39"/>
          </a:xfrm>
          <a:prstGeom prst="hear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FF00"/>
                </a:solidFill>
              </a:rPr>
              <a:t>n</a:t>
            </a:r>
          </a:p>
        </xdr:txBody>
      </xdr:sp>
      <xdr:sp textlink="$I$8">
        <xdr:nvSpPr>
          <xdr:cNvPr id="28" name="AutoShape 44"/>
          <xdr:cNvSpPr>
            <a:spLocks/>
          </xdr:cNvSpPr>
        </xdr:nvSpPr>
        <xdr:spPr>
          <a:xfrm>
            <a:off x="672" y="355"/>
            <a:ext cx="44" cy="39"/>
          </a:xfrm>
          <a:prstGeom prst="plus">
            <a:avLst>
              <a:gd name="adj" fmla="val -24361"/>
            </a:avLst>
          </a:prstGeom>
          <a:solidFill>
            <a:srgbClr val="00000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FF0000"/>
                </a:solidFill>
              </a:rPr>
              <a:t> </a:t>
            </a:r>
          </a:p>
        </xdr:txBody>
      </xdr:sp>
      <xdr:sp textlink="$G$8">
        <xdr:nvSpPr>
          <xdr:cNvPr id="29" name="AutoShape 46"/>
          <xdr:cNvSpPr>
            <a:spLocks/>
          </xdr:cNvSpPr>
        </xdr:nvSpPr>
        <xdr:spPr>
          <a:xfrm>
            <a:off x="603" y="372"/>
            <a:ext cx="35" cy="29"/>
          </a:xfrm>
          <a:prstGeom prst="octagon">
            <a:avLst/>
          </a:prstGeom>
          <a:solidFill>
            <a:srgbClr val="333399"/>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FFFF00"/>
                </a:solidFill>
              </a:rPr>
              <a:t> </a:t>
            </a:r>
          </a:p>
        </xdr:txBody>
      </xdr:sp>
      <xdr:sp textlink="$H$8">
        <xdr:nvSpPr>
          <xdr:cNvPr id="30" name="AutoShape 47"/>
          <xdr:cNvSpPr>
            <a:spLocks/>
          </xdr:cNvSpPr>
        </xdr:nvSpPr>
        <xdr:spPr>
          <a:xfrm>
            <a:off x="578" y="411"/>
            <a:ext cx="37" cy="38"/>
          </a:xfrm>
          <a:prstGeom prst="pentagon">
            <a:avLst/>
          </a:prstGeom>
          <a:solidFill>
            <a:srgbClr val="FFFFCC"/>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FF9900"/>
                </a:solidFill>
              </a:rPr>
              <a:t> </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304800</xdr:colOff>
      <xdr:row>0</xdr:row>
      <xdr:rowOff>428625</xdr:rowOff>
    </xdr:from>
    <xdr:to>
      <xdr:col>10</xdr:col>
      <xdr:colOff>752475</xdr:colOff>
      <xdr:row>4</xdr:row>
      <xdr:rowOff>142875</xdr:rowOff>
    </xdr:to>
    <xdr:sp>
      <xdr:nvSpPr>
        <xdr:cNvPr id="1" name="TextBox 4"/>
        <xdr:cNvSpPr txBox="1">
          <a:spLocks noChangeArrowheads="1"/>
        </xdr:cNvSpPr>
      </xdr:nvSpPr>
      <xdr:spPr>
        <a:xfrm>
          <a:off x="2362200" y="428625"/>
          <a:ext cx="5781675" cy="695325"/>
        </a:xfrm>
        <a:prstGeom prst="rect">
          <a:avLst/>
        </a:prstGeom>
        <a:pattFill prst="pct50">
          <a:fgClr>
            <a:srgbClr val="FFFF99"/>
          </a:fgClr>
          <a:bgClr>
            <a:srgbClr val="FFFFFF"/>
          </a:bgClr>
        </a:patt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Le compteur se construit à partir de 2 séries dans un graphique en anneau.
La première série va constituer le compteur en lui même et la deuxième série le code de couleur choisi.
Comme on ne souhaite conserver qu'un demi-anneau, chaque demi anneau doit représenter 100% et le demi anneau inférieur sera caché.</a:t>
          </a:r>
        </a:p>
      </xdr:txBody>
    </xdr:sp>
    <xdr:clientData/>
  </xdr:twoCellAnchor>
  <xdr:twoCellAnchor>
    <xdr:from>
      <xdr:col>3</xdr:col>
      <xdr:colOff>676275</xdr:colOff>
      <xdr:row>7</xdr:row>
      <xdr:rowOff>104775</xdr:rowOff>
    </xdr:from>
    <xdr:to>
      <xdr:col>6</xdr:col>
      <xdr:colOff>57150</xdr:colOff>
      <xdr:row>15</xdr:row>
      <xdr:rowOff>133350</xdr:rowOff>
    </xdr:to>
    <xdr:graphicFrame>
      <xdr:nvGraphicFramePr>
        <xdr:cNvPr id="2" name="Chart 5"/>
        <xdr:cNvGraphicFramePr/>
      </xdr:nvGraphicFramePr>
      <xdr:xfrm>
        <a:off x="2733675" y="1571625"/>
        <a:ext cx="1666875" cy="1323975"/>
      </xdr:xfrm>
      <a:graphic>
        <a:graphicData uri="http://schemas.openxmlformats.org/drawingml/2006/chart">
          <c:chart xmlns:c="http://schemas.openxmlformats.org/drawingml/2006/chart" r:id="rId1"/>
        </a:graphicData>
      </a:graphic>
    </xdr:graphicFrame>
    <xdr:clientData/>
  </xdr:twoCellAnchor>
  <xdr:twoCellAnchor>
    <xdr:from>
      <xdr:col>6</xdr:col>
      <xdr:colOff>400050</xdr:colOff>
      <xdr:row>7</xdr:row>
      <xdr:rowOff>95250</xdr:rowOff>
    </xdr:from>
    <xdr:to>
      <xdr:col>8</xdr:col>
      <xdr:colOff>552450</xdr:colOff>
      <xdr:row>15</xdr:row>
      <xdr:rowOff>133350</xdr:rowOff>
    </xdr:to>
    <xdr:graphicFrame>
      <xdr:nvGraphicFramePr>
        <xdr:cNvPr id="3" name="Chart 6"/>
        <xdr:cNvGraphicFramePr/>
      </xdr:nvGraphicFramePr>
      <xdr:xfrm>
        <a:off x="4743450" y="1562100"/>
        <a:ext cx="1676400" cy="1333500"/>
      </xdr:xfrm>
      <a:graphic>
        <a:graphicData uri="http://schemas.openxmlformats.org/drawingml/2006/chart">
          <c:chart xmlns:c="http://schemas.openxmlformats.org/drawingml/2006/chart" r:id="rId2"/>
        </a:graphicData>
      </a:graphic>
    </xdr:graphicFrame>
    <xdr:clientData/>
  </xdr:twoCellAnchor>
  <xdr:twoCellAnchor>
    <xdr:from>
      <xdr:col>8</xdr:col>
      <xdr:colOff>571500</xdr:colOff>
      <xdr:row>6</xdr:row>
      <xdr:rowOff>28575</xdr:rowOff>
    </xdr:from>
    <xdr:to>
      <xdr:col>12</xdr:col>
      <xdr:colOff>161925</xdr:colOff>
      <xdr:row>16</xdr:row>
      <xdr:rowOff>95250</xdr:rowOff>
    </xdr:to>
    <xdr:sp>
      <xdr:nvSpPr>
        <xdr:cNvPr id="4" name="TextBox 7"/>
        <xdr:cNvSpPr txBox="1">
          <a:spLocks noChangeArrowheads="1"/>
        </xdr:cNvSpPr>
      </xdr:nvSpPr>
      <xdr:spPr>
        <a:xfrm>
          <a:off x="6438900" y="1333500"/>
          <a:ext cx="2638425" cy="1685925"/>
        </a:xfrm>
        <a:prstGeom prst="rect">
          <a:avLst/>
        </a:prstGeom>
        <a:pattFill prst="pct50">
          <a:fgClr>
            <a:srgbClr val="FFFF99"/>
          </a:fgClr>
          <a:bgClr>
            <a:srgbClr val="FFFFFF"/>
          </a:bgClr>
        </a:patt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1 -</a:t>
          </a:r>
          <a:r>
            <a:rPr lang="en-US" cap="none" sz="1000" b="0" i="0" u="none" baseline="0">
              <a:latin typeface="Arial"/>
              <a:ea typeface="Arial"/>
              <a:cs typeface="Arial"/>
            </a:rPr>
            <a:t> Format série de données
Options angle 270° décocher variation couleur
</a:t>
          </a:r>
          <a:r>
            <a:rPr lang="en-US" cap="none" sz="1000" b="1" i="0" u="none" baseline="0">
              <a:latin typeface="Arial"/>
              <a:ea typeface="Arial"/>
              <a:cs typeface="Arial"/>
            </a:rPr>
            <a:t>2 -</a:t>
          </a:r>
          <a:r>
            <a:rPr lang="en-US" cap="none" sz="1000" b="0" i="0" u="none" baseline="0">
              <a:latin typeface="Arial"/>
              <a:ea typeface="Arial"/>
              <a:cs typeface="Arial"/>
            </a:rPr>
            <a:t> Pour chaque secteur du bas format de données Bordure=Aucune Aire=Aucune
</a:t>
          </a:r>
          <a:r>
            <a:rPr lang="en-US" cap="none" sz="1000" b="1" i="0" u="none" baseline="0">
              <a:latin typeface="Arial"/>
              <a:ea typeface="Arial"/>
              <a:cs typeface="Arial"/>
            </a:rPr>
            <a:t>3 -</a:t>
          </a:r>
          <a:r>
            <a:rPr lang="en-US" cap="none" sz="1000" b="0" i="0" u="none" baseline="0">
              <a:latin typeface="Arial"/>
              <a:ea typeface="Arial"/>
              <a:cs typeface="Arial"/>
            </a:rPr>
            <a:t> Idem pour la zone de graphique
</a:t>
          </a:r>
          <a:r>
            <a:rPr lang="en-US" cap="none" sz="1000" b="1" i="0" u="none" baseline="0">
              <a:latin typeface="Arial"/>
              <a:ea typeface="Arial"/>
              <a:cs typeface="Arial"/>
            </a:rPr>
            <a:t>4 -</a:t>
          </a:r>
          <a:r>
            <a:rPr lang="en-US" cap="none" sz="1000" b="0" i="0" u="none" baseline="0">
              <a:latin typeface="Arial"/>
              <a:ea typeface="Arial"/>
              <a:cs typeface="Arial"/>
            </a:rPr>
            <a:t> Option du graphique Pas de légende
</a:t>
          </a:r>
          <a:r>
            <a:rPr lang="en-US" cap="none" sz="1000" b="1" i="0" u="none" baseline="0">
              <a:latin typeface="Arial"/>
              <a:ea typeface="Arial"/>
              <a:cs typeface="Arial"/>
            </a:rPr>
            <a:t>5 -</a:t>
          </a:r>
          <a:r>
            <a:rPr lang="en-US" cap="none" sz="1000" b="0" i="0" u="none" baseline="0">
              <a:latin typeface="Arial"/>
              <a:ea typeface="Arial"/>
              <a:cs typeface="Arial"/>
            </a:rPr>
            <a:t> Pour le 1er secteur Etiquette de données choisir afficher valeur
</a:t>
          </a:r>
          <a:r>
            <a:rPr lang="en-US" cap="none" sz="1000" b="1" i="0" u="none" baseline="0">
              <a:latin typeface="Arial"/>
              <a:ea typeface="Arial"/>
              <a:cs typeface="Arial"/>
            </a:rPr>
            <a:t>6 -</a:t>
          </a:r>
          <a:r>
            <a:rPr lang="en-US" cap="none" sz="1000" b="0" i="0" u="none" baseline="0">
              <a:latin typeface="Arial"/>
              <a:ea typeface="Arial"/>
              <a:cs typeface="Arial"/>
            </a:rPr>
            <a:t> Déplacer l'étiquette de données au centre et choisir la taille de police appropriée.
 </a:t>
          </a:r>
        </a:p>
      </xdr:txBody>
    </xdr:sp>
    <xdr:clientData/>
  </xdr:twoCellAnchor>
  <xdr:twoCellAnchor>
    <xdr:from>
      <xdr:col>3</xdr:col>
      <xdr:colOff>647700</xdr:colOff>
      <xdr:row>18</xdr:row>
      <xdr:rowOff>95250</xdr:rowOff>
    </xdr:from>
    <xdr:to>
      <xdr:col>6</xdr:col>
      <xdr:colOff>47625</xdr:colOff>
      <xdr:row>26</xdr:row>
      <xdr:rowOff>142875</xdr:rowOff>
    </xdr:to>
    <xdr:graphicFrame>
      <xdr:nvGraphicFramePr>
        <xdr:cNvPr id="5" name="Chart 8"/>
        <xdr:cNvGraphicFramePr/>
      </xdr:nvGraphicFramePr>
      <xdr:xfrm>
        <a:off x="2705100" y="3343275"/>
        <a:ext cx="1685925" cy="1343025"/>
      </xdr:xfrm>
      <a:graphic>
        <a:graphicData uri="http://schemas.openxmlformats.org/drawingml/2006/chart">
          <c:chart xmlns:c="http://schemas.openxmlformats.org/drawingml/2006/chart" r:id="rId3"/>
        </a:graphicData>
      </a:graphic>
    </xdr:graphicFrame>
    <xdr:clientData/>
  </xdr:twoCellAnchor>
  <xdr:twoCellAnchor>
    <xdr:from>
      <xdr:col>6</xdr:col>
      <xdr:colOff>409575</xdr:colOff>
      <xdr:row>18</xdr:row>
      <xdr:rowOff>85725</xdr:rowOff>
    </xdr:from>
    <xdr:to>
      <xdr:col>8</xdr:col>
      <xdr:colOff>581025</xdr:colOff>
      <xdr:row>26</xdr:row>
      <xdr:rowOff>142875</xdr:rowOff>
    </xdr:to>
    <xdr:graphicFrame>
      <xdr:nvGraphicFramePr>
        <xdr:cNvPr id="6" name="Chart 9"/>
        <xdr:cNvGraphicFramePr/>
      </xdr:nvGraphicFramePr>
      <xdr:xfrm>
        <a:off x="4752975" y="3333750"/>
        <a:ext cx="1695450" cy="1352550"/>
      </xdr:xfrm>
      <a:graphic>
        <a:graphicData uri="http://schemas.openxmlformats.org/drawingml/2006/chart">
          <c:chart xmlns:c="http://schemas.openxmlformats.org/drawingml/2006/chart" r:id="rId4"/>
        </a:graphicData>
      </a:graphic>
    </xdr:graphicFrame>
    <xdr:clientData/>
  </xdr:twoCellAnchor>
  <xdr:twoCellAnchor>
    <xdr:from>
      <xdr:col>8</xdr:col>
      <xdr:colOff>600075</xdr:colOff>
      <xdr:row>17</xdr:row>
      <xdr:rowOff>114300</xdr:rowOff>
    </xdr:from>
    <xdr:to>
      <xdr:col>12</xdr:col>
      <xdr:colOff>200025</xdr:colOff>
      <xdr:row>26</xdr:row>
      <xdr:rowOff>152400</xdr:rowOff>
    </xdr:to>
    <xdr:sp>
      <xdr:nvSpPr>
        <xdr:cNvPr id="7" name="TextBox 11"/>
        <xdr:cNvSpPr txBox="1">
          <a:spLocks noChangeArrowheads="1"/>
        </xdr:cNvSpPr>
      </xdr:nvSpPr>
      <xdr:spPr>
        <a:xfrm>
          <a:off x="6467475" y="3200400"/>
          <a:ext cx="2647950" cy="1495425"/>
        </a:xfrm>
        <a:prstGeom prst="rect">
          <a:avLst/>
        </a:prstGeom>
        <a:pattFill prst="pct50">
          <a:fgClr>
            <a:srgbClr val="FFFF99"/>
          </a:fgClr>
          <a:bgClr>
            <a:srgbClr val="FFFFFF"/>
          </a:bgClr>
        </a:patt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1</a:t>
          </a:r>
          <a:r>
            <a:rPr lang="en-US" cap="none" sz="1000" b="0" i="0" u="none" baseline="0">
              <a:latin typeface="Arial"/>
              <a:ea typeface="Arial"/>
              <a:cs typeface="Arial"/>
            </a:rPr>
            <a:t> - secteur inférieur Bordure et Aire =Aucune
</a:t>
          </a:r>
          <a:r>
            <a:rPr lang="en-US" cap="none" sz="1000" b="1" i="0" u="none" baseline="0">
              <a:latin typeface="Arial"/>
              <a:ea typeface="Arial"/>
              <a:cs typeface="Arial"/>
            </a:rPr>
            <a:t>2</a:t>
          </a:r>
          <a:r>
            <a:rPr lang="en-US" cap="none" sz="1000" b="0" i="0" u="none" baseline="0">
              <a:latin typeface="Arial"/>
              <a:ea typeface="Arial"/>
              <a:cs typeface="Arial"/>
            </a:rPr>
            <a:t> - 1er secteur Motif bicolore Vert Jaune diagonale bas variante 2 (en haut à droite)
</a:t>
          </a:r>
          <a:r>
            <a:rPr lang="en-US" cap="none" sz="1000" b="1" i="0" u="none" baseline="0">
              <a:latin typeface="Arial"/>
              <a:ea typeface="Arial"/>
              <a:cs typeface="Arial"/>
            </a:rPr>
            <a:t>3</a:t>
          </a:r>
          <a:r>
            <a:rPr lang="en-US" cap="none" sz="1000" b="0" i="0" u="none" baseline="0">
              <a:latin typeface="Arial"/>
              <a:ea typeface="Arial"/>
              <a:cs typeface="Arial"/>
            </a:rPr>
            <a:t> - 2ème secteur Motif bicolore Jaune Orange Vertical variante 1 (en haut à gauche)
</a:t>
          </a:r>
          <a:r>
            <a:rPr lang="en-US" cap="none" sz="1000" b="1" i="0" u="none" baseline="0">
              <a:latin typeface="Arial"/>
              <a:ea typeface="Arial"/>
              <a:cs typeface="Arial"/>
            </a:rPr>
            <a:t>4</a:t>
          </a:r>
          <a:r>
            <a:rPr lang="en-US" cap="none" sz="1000" b="0" i="0" u="none" baseline="0">
              <a:latin typeface="Arial"/>
              <a:ea typeface="Arial"/>
              <a:cs typeface="Arial"/>
            </a:rPr>
            <a:t> - 3ème secteur Motif bicolore Orange Rouge
Diagonale haut variante 1
</a:t>
          </a:r>
          <a:r>
            <a:rPr lang="en-US" cap="none" sz="1000" b="1" i="0" u="none" baseline="0">
              <a:latin typeface="Arial"/>
              <a:ea typeface="Arial"/>
              <a:cs typeface="Arial"/>
            </a:rPr>
            <a:t>Pour les 3 secteurs: bordure Aucune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D\Excel\diver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gchmdir\LOCALS~1\Temp\R&#233;pertoire%20temporaire%201%20pour%20albert.zip\albe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es"/>
      <sheetName val="Valid"/>
      <sheetName val="Sprod --"/>
      <sheetName val="Combi"/>
      <sheetName val="Réscombi"/>
      <sheetName val="Histo"/>
      <sheetName val="Dates"/>
      <sheetName val="Recherche XY"/>
      <sheetName val="Décembre"/>
      <sheetName val="Ind-concat"/>
      <sheetName val="ValDiff"/>
      <sheetName val="Matricecolor"/>
      <sheetName val="Rentabilité"/>
      <sheetName val="Formtri"/>
      <sheetName val="TRI3C"/>
      <sheetName val="TRI3C(2)"/>
      <sheetName val="TRICOUL"/>
      <sheetName val="TRINoms"/>
      <sheetName val="Feux"/>
      <sheetName val="Vuemetre"/>
      <sheetName val="Jauge"/>
      <sheetName val="Decaler"/>
      <sheetName val="MEFC"/>
      <sheetName val="Feuil1"/>
    </sheetNames>
    <sheetDataSet>
      <sheetData sheetId="0">
        <row r="1">
          <cell r="F1" t="str">
            <v>A</v>
          </cell>
          <cell r="G1">
            <v>1</v>
          </cell>
        </row>
        <row r="2">
          <cell r="F2" t="str">
            <v>B</v>
          </cell>
          <cell r="G2">
            <v>3</v>
          </cell>
        </row>
        <row r="3">
          <cell r="F3" t="str">
            <v>C</v>
          </cell>
          <cell r="G3">
            <v>65</v>
          </cell>
        </row>
        <row r="4">
          <cell r="F4" t="str">
            <v>D</v>
          </cell>
          <cell r="G4">
            <v>12</v>
          </cell>
        </row>
        <row r="5">
          <cell r="F5" t="str">
            <v>E</v>
          </cell>
          <cell r="G5">
            <v>32</v>
          </cell>
        </row>
        <row r="6">
          <cell r="F6" t="str">
            <v>F</v>
          </cell>
          <cell r="G6">
            <v>31</v>
          </cell>
        </row>
        <row r="7">
          <cell r="F7" t="str">
            <v>G</v>
          </cell>
          <cell r="G7">
            <v>60</v>
          </cell>
        </row>
        <row r="8">
          <cell r="F8" t="str">
            <v>H</v>
          </cell>
          <cell r="G8">
            <v>51</v>
          </cell>
        </row>
        <row r="9">
          <cell r="F9" t="str">
            <v>I</v>
          </cell>
          <cell r="G9">
            <v>34</v>
          </cell>
        </row>
        <row r="10">
          <cell r="F10" t="str">
            <v>J</v>
          </cell>
          <cell r="G10">
            <v>65</v>
          </cell>
        </row>
        <row r="11">
          <cell r="F11" t="str">
            <v>K</v>
          </cell>
          <cell r="G11">
            <v>16</v>
          </cell>
        </row>
        <row r="12">
          <cell r="F12" t="str">
            <v>L</v>
          </cell>
          <cell r="G12">
            <v>43</v>
          </cell>
        </row>
      </sheetData>
      <sheetData sheetId="1">
        <row r="1">
          <cell r="A1" t="str">
            <v>Loyer</v>
          </cell>
        </row>
        <row r="2">
          <cell r="A2" t="str">
            <v>alim</v>
          </cell>
        </row>
        <row r="3">
          <cell r="A3" t="str">
            <v>voiture</v>
          </cell>
        </row>
        <row r="4">
          <cell r="A4" t="str">
            <v>filles</v>
          </cell>
        </row>
        <row r="5">
          <cell r="A5" t="str">
            <v>sorties</v>
          </cell>
        </row>
        <row r="6">
          <cell r="A6" t="str">
            <v>resto</v>
          </cell>
        </row>
        <row r="7">
          <cell r="A7" t="str">
            <v>tyty</v>
          </cell>
        </row>
        <row r="8">
          <cell r="A8" t="str">
            <v>jhjhj</v>
          </cell>
        </row>
        <row r="9">
          <cell r="A9" t="str">
            <v>ezaezazaez</v>
          </cell>
        </row>
        <row r="10">
          <cell r="A10" t="str">
            <v>cccccccccccc</v>
          </cell>
        </row>
        <row r="11">
          <cell r="A11" t="str">
            <v>vvvvvvvv</v>
          </cell>
        </row>
        <row r="12">
          <cell r="A12" t="str">
            <v>fffffff</v>
          </cell>
        </row>
        <row r="13">
          <cell r="A13" t="str">
            <v>gggggggg</v>
          </cell>
        </row>
        <row r="14">
          <cell r="A14" t="str">
            <v>gfdsgfs</v>
          </cell>
        </row>
        <row r="15">
          <cell r="A15" t="str">
            <v>gfdsgfs</v>
          </cell>
        </row>
        <row r="16">
          <cell r="A16" t="str">
            <v>gfdsgfs</v>
          </cell>
        </row>
        <row r="17">
          <cell r="A17" t="str">
            <v>treztrez</v>
          </cell>
        </row>
      </sheetData>
      <sheetData sheetId="6">
        <row r="1">
          <cell r="K1">
            <v>37989</v>
          </cell>
          <cell r="L1">
            <v>37987</v>
          </cell>
        </row>
        <row r="2">
          <cell r="K2">
            <v>38045</v>
          </cell>
          <cell r="L2">
            <v>38041</v>
          </cell>
        </row>
        <row r="3">
          <cell r="K3">
            <v>38087</v>
          </cell>
          <cell r="L3">
            <v>38042</v>
          </cell>
        </row>
        <row r="4">
          <cell r="K4">
            <v>38094</v>
          </cell>
          <cell r="L4">
            <v>38086</v>
          </cell>
        </row>
        <row r="5">
          <cell r="K5">
            <v>38143</v>
          </cell>
          <cell r="L5">
            <v>38089</v>
          </cell>
        </row>
        <row r="6">
          <cell r="K6">
            <v>38185</v>
          </cell>
          <cell r="L6">
            <v>38108</v>
          </cell>
        </row>
        <row r="7">
          <cell r="K7">
            <v>38297</v>
          </cell>
          <cell r="L7">
            <v>38115</v>
          </cell>
        </row>
        <row r="8">
          <cell r="K8">
            <v>38304</v>
          </cell>
          <cell r="L8">
            <v>38127</v>
          </cell>
          <cell r="N8">
            <v>38473</v>
          </cell>
          <cell r="O8">
            <v>38474</v>
          </cell>
          <cell r="P8">
            <v>38475</v>
          </cell>
          <cell r="Q8">
            <v>38476</v>
          </cell>
          <cell r="R8">
            <v>38477</v>
          </cell>
          <cell r="S8">
            <v>38478</v>
          </cell>
          <cell r="T8">
            <v>38479</v>
          </cell>
          <cell r="U8">
            <v>38480</v>
          </cell>
          <cell r="V8">
            <v>38481</v>
          </cell>
          <cell r="W8">
            <v>38482</v>
          </cell>
          <cell r="X8">
            <v>38483</v>
          </cell>
          <cell r="Y8">
            <v>38484</v>
          </cell>
          <cell r="Z8">
            <v>38485</v>
          </cell>
          <cell r="AA8">
            <v>38486</v>
          </cell>
          <cell r="AB8">
            <v>38487</v>
          </cell>
          <cell r="AC8">
            <v>38488</v>
          </cell>
          <cell r="AD8">
            <v>38489</v>
          </cell>
          <cell r="AE8">
            <v>38490</v>
          </cell>
          <cell r="AF8">
            <v>38491</v>
          </cell>
          <cell r="AG8">
            <v>38492</v>
          </cell>
          <cell r="AH8">
            <v>38493</v>
          </cell>
          <cell r="AI8">
            <v>38494</v>
          </cell>
          <cell r="AJ8">
            <v>38495</v>
          </cell>
          <cell r="AK8">
            <v>38496</v>
          </cell>
          <cell r="AL8">
            <v>38497</v>
          </cell>
          <cell r="AM8">
            <v>38498</v>
          </cell>
          <cell r="AN8">
            <v>38499</v>
          </cell>
          <cell r="AO8">
            <v>38500</v>
          </cell>
          <cell r="AP8">
            <v>38501</v>
          </cell>
          <cell r="AQ8">
            <v>30</v>
          </cell>
          <cell r="AR8">
            <v>31</v>
          </cell>
        </row>
        <row r="9">
          <cell r="K9">
            <v>38395</v>
          </cell>
          <cell r="L9">
            <v>38129</v>
          </cell>
        </row>
        <row r="10">
          <cell r="K10">
            <v>38437</v>
          </cell>
          <cell r="L10">
            <v>38138</v>
          </cell>
        </row>
        <row r="11">
          <cell r="K11">
            <v>38444</v>
          </cell>
          <cell r="L11">
            <v>38182</v>
          </cell>
        </row>
        <row r="12">
          <cell r="K12">
            <v>38479</v>
          </cell>
          <cell r="L12">
            <v>38214</v>
          </cell>
        </row>
        <row r="13">
          <cell r="K13">
            <v>38493</v>
          </cell>
          <cell r="L13">
            <v>38292</v>
          </cell>
        </row>
        <row r="14">
          <cell r="K14">
            <v>38549</v>
          </cell>
          <cell r="L14">
            <v>38293</v>
          </cell>
        </row>
        <row r="15">
          <cell r="K15">
            <v>38584</v>
          </cell>
          <cell r="L15">
            <v>38302</v>
          </cell>
        </row>
        <row r="16">
          <cell r="K16">
            <v>38661</v>
          </cell>
          <cell r="L16">
            <v>38346</v>
          </cell>
        </row>
        <row r="17">
          <cell r="K17">
            <v>38668</v>
          </cell>
          <cell r="L17">
            <v>38353</v>
          </cell>
        </row>
        <row r="18">
          <cell r="L18">
            <v>38391</v>
          </cell>
        </row>
        <row r="19">
          <cell r="L19">
            <v>38392</v>
          </cell>
        </row>
        <row r="20">
          <cell r="L20">
            <v>38436</v>
          </cell>
        </row>
        <row r="21">
          <cell r="L21">
            <v>38439</v>
          </cell>
        </row>
        <row r="22">
          <cell r="L22">
            <v>38473</v>
          </cell>
        </row>
        <row r="23">
          <cell r="L23">
            <v>38477</v>
          </cell>
        </row>
        <row r="24">
          <cell r="L24">
            <v>38480</v>
          </cell>
        </row>
        <row r="25">
          <cell r="L25">
            <v>38488</v>
          </cell>
        </row>
        <row r="26">
          <cell r="L26">
            <v>38494</v>
          </cell>
        </row>
        <row r="27">
          <cell r="L27">
            <v>38547</v>
          </cell>
        </row>
        <row r="28">
          <cell r="L28">
            <v>38579</v>
          </cell>
        </row>
        <row r="29">
          <cell r="L29">
            <v>38657</v>
          </cell>
        </row>
        <row r="30">
          <cell r="L30">
            <v>38658</v>
          </cell>
        </row>
        <row r="31">
          <cell r="L31">
            <v>38667</v>
          </cell>
        </row>
        <row r="32">
          <cell r="L32">
            <v>38711</v>
          </cell>
        </row>
      </sheetData>
      <sheetData sheetId="10">
        <row r="1">
          <cell r="A1" t="str">
            <v>Dates</v>
          </cell>
        </row>
        <row r="2">
          <cell r="A2">
            <v>38395</v>
          </cell>
          <cell r="B2">
            <v>5</v>
          </cell>
        </row>
        <row r="3">
          <cell r="A3">
            <v>38363</v>
          </cell>
        </row>
        <row r="4">
          <cell r="A4">
            <v>38397</v>
          </cell>
        </row>
        <row r="5">
          <cell r="A5">
            <v>38394</v>
          </cell>
        </row>
        <row r="6">
          <cell r="A6">
            <v>38395</v>
          </cell>
        </row>
        <row r="7">
          <cell r="A7">
            <v>38357</v>
          </cell>
        </row>
        <row r="8">
          <cell r="A8">
            <v>38395</v>
          </cell>
        </row>
        <row r="9">
          <cell r="A9">
            <v>38760</v>
          </cell>
        </row>
        <row r="10">
          <cell r="A10">
            <v>38728</v>
          </cell>
        </row>
        <row r="11">
          <cell r="A11">
            <v>38762</v>
          </cell>
        </row>
        <row r="12">
          <cell r="A12">
            <v>38759</v>
          </cell>
        </row>
        <row r="13">
          <cell r="A13">
            <v>38760</v>
          </cell>
        </row>
        <row r="14">
          <cell r="A14">
            <v>38722</v>
          </cell>
        </row>
        <row r="15">
          <cell r="A15">
            <v>38760</v>
          </cell>
        </row>
      </sheetData>
      <sheetData sheetId="12">
        <row r="11">
          <cell r="C11">
            <v>9252</v>
          </cell>
        </row>
      </sheetData>
      <sheetData sheetId="13">
        <row r="1">
          <cell r="A1">
            <v>1</v>
          </cell>
          <cell r="C1">
            <v>39.269999999999996</v>
          </cell>
        </row>
        <row r="2">
          <cell r="A2">
            <v>1</v>
          </cell>
        </row>
        <row r="3">
          <cell r="A3">
            <v>1</v>
          </cell>
        </row>
        <row r="4">
          <cell r="A4">
            <v>1</v>
          </cell>
        </row>
        <row r="5">
          <cell r="A5">
            <v>1</v>
          </cell>
        </row>
        <row r="6">
          <cell r="A6">
            <v>2</v>
          </cell>
        </row>
        <row r="7">
          <cell r="A7">
            <v>2</v>
          </cell>
        </row>
        <row r="8">
          <cell r="A8">
            <v>2</v>
          </cell>
        </row>
        <row r="9">
          <cell r="A9">
            <v>2</v>
          </cell>
        </row>
        <row r="10">
          <cell r="A10">
            <v>2</v>
          </cell>
        </row>
        <row r="11">
          <cell r="A11">
            <v>2</v>
          </cell>
        </row>
        <row r="12">
          <cell r="A12">
            <v>3</v>
          </cell>
        </row>
        <row r="13">
          <cell r="A13">
            <v>3</v>
          </cell>
        </row>
        <row r="14">
          <cell r="A14">
            <v>3</v>
          </cell>
        </row>
        <row r="15">
          <cell r="A15">
            <v>3</v>
          </cell>
        </row>
        <row r="16">
          <cell r="A16">
            <v>5</v>
          </cell>
        </row>
        <row r="17">
          <cell r="A17">
            <v>6</v>
          </cell>
        </row>
        <row r="18">
          <cell r="A18">
            <v>6</v>
          </cell>
        </row>
        <row r="19">
          <cell r="A19">
            <v>5</v>
          </cell>
        </row>
        <row r="20">
          <cell r="A20">
            <v>1</v>
          </cell>
        </row>
        <row r="21">
          <cell r="A21">
            <v>2</v>
          </cell>
        </row>
        <row r="22">
          <cell r="A22">
            <v>2</v>
          </cell>
        </row>
        <row r="23">
          <cell r="A23">
            <v>1</v>
          </cell>
        </row>
        <row r="24">
          <cell r="A24">
            <v>2</v>
          </cell>
        </row>
        <row r="25">
          <cell r="A25">
            <v>2</v>
          </cell>
        </row>
        <row r="26">
          <cell r="A26">
            <v>2</v>
          </cell>
        </row>
        <row r="27">
          <cell r="A27">
            <v>2</v>
          </cell>
        </row>
        <row r="28">
          <cell r="A28">
            <v>1</v>
          </cell>
        </row>
        <row r="29">
          <cell r="A29">
            <v>1</v>
          </cell>
        </row>
        <row r="30">
          <cell r="A30">
            <v>1</v>
          </cell>
        </row>
        <row r="31">
          <cell r="A31">
            <v>2</v>
          </cell>
        </row>
        <row r="32">
          <cell r="A32">
            <v>2</v>
          </cell>
        </row>
        <row r="33">
          <cell r="A33">
            <v>2</v>
          </cell>
        </row>
        <row r="34">
          <cell r="A34">
            <v>3</v>
          </cell>
        </row>
        <row r="35">
          <cell r="A35">
            <v>3</v>
          </cell>
        </row>
        <row r="36">
          <cell r="A36">
            <v>3</v>
          </cell>
        </row>
        <row r="37">
          <cell r="A37">
            <v>5</v>
          </cell>
        </row>
        <row r="38">
          <cell r="A38">
            <v>5</v>
          </cell>
        </row>
        <row r="39">
          <cell r="A39">
            <v>6</v>
          </cell>
        </row>
        <row r="40">
          <cell r="A40">
            <v>6</v>
          </cell>
        </row>
        <row r="41">
          <cell r="A41">
            <v>6</v>
          </cell>
        </row>
        <row r="42">
          <cell r="A42">
            <v>7</v>
          </cell>
        </row>
        <row r="43">
          <cell r="A43">
            <v>7</v>
          </cell>
        </row>
        <row r="44">
          <cell r="A44">
            <v>8</v>
          </cell>
        </row>
        <row r="45">
          <cell r="A45">
            <v>8</v>
          </cell>
        </row>
        <row r="46">
          <cell r="A46">
            <v>8</v>
          </cell>
        </row>
      </sheetData>
      <sheetData sheetId="15">
        <row r="2">
          <cell r="A2" t="str">
            <v>Enfants</v>
          </cell>
        </row>
        <row r="4">
          <cell r="A4" t="str">
            <v>Jean</v>
          </cell>
          <cell r="B4" t="str">
            <v>P</v>
          </cell>
        </row>
        <row r="5">
          <cell r="A5" t="str">
            <v>Paul</v>
          </cell>
        </row>
        <row r="6">
          <cell r="A6" t="str">
            <v>François</v>
          </cell>
        </row>
        <row r="7">
          <cell r="A7" t="str">
            <v>Gustave</v>
          </cell>
        </row>
        <row r="8">
          <cell r="A8" t="str">
            <v>Phil</v>
          </cell>
        </row>
        <row r="9">
          <cell r="A9" t="str">
            <v>Richard</v>
          </cell>
        </row>
        <row r="10">
          <cell r="A10" t="str">
            <v>Céline</v>
          </cell>
        </row>
        <row r="11">
          <cell r="A11" t="str">
            <v>Sylvie</v>
          </cell>
        </row>
        <row r="12">
          <cell r="A12" t="str">
            <v>Etc</v>
          </cell>
        </row>
      </sheetData>
      <sheetData sheetId="17">
        <row r="3">
          <cell r="C3" t="str">
            <v>riri</v>
          </cell>
          <cell r="I3" t="str">
            <v>Tonton</v>
          </cell>
        </row>
        <row r="4">
          <cell r="C4" t="str">
            <v>fifi</v>
          </cell>
          <cell r="I4" t="str">
            <v>Tintin</v>
          </cell>
        </row>
        <row r="5">
          <cell r="C5" t="str">
            <v>loulou</v>
          </cell>
          <cell r="I5" t="str">
            <v>Teufteuf</v>
          </cell>
        </row>
        <row r="6">
          <cell r="C6" t="str">
            <v/>
          </cell>
          <cell r="I6" t="str">
            <v>Tata</v>
          </cell>
        </row>
        <row r="7">
          <cell r="C7" t="str">
            <v/>
          </cell>
          <cell r="I7" t="str">
            <v>Tete</v>
          </cell>
        </row>
        <row r="8">
          <cell r="C8" t="str">
            <v/>
          </cell>
          <cell r="I8" t="str">
            <v>Titi</v>
          </cell>
        </row>
        <row r="9">
          <cell r="C9" t="str">
            <v/>
          </cell>
          <cell r="I9" t="str">
            <v>Baba</v>
          </cell>
        </row>
        <row r="10">
          <cell r="C10" t="str">
            <v/>
          </cell>
          <cell r="I10" t="str">
            <v>Toto</v>
          </cell>
        </row>
        <row r="11">
          <cell r="C11" t="str">
            <v/>
          </cell>
          <cell r="I11" t="str">
            <v>Lolo</v>
          </cell>
        </row>
        <row r="12">
          <cell r="C12" t="str">
            <v/>
          </cell>
          <cell r="I12" t="str">
            <v/>
          </cell>
        </row>
        <row r="13">
          <cell r="C13" t="str">
            <v/>
          </cell>
          <cell r="I13" t="str">
            <v/>
          </cell>
        </row>
        <row r="14">
          <cell r="C14" t="str">
            <v/>
          </cell>
          <cell r="I14" t="str">
            <v/>
          </cell>
        </row>
        <row r="15">
          <cell r="C15" t="str">
            <v/>
          </cell>
          <cell r="I15" t="str">
            <v/>
          </cell>
        </row>
        <row r="16">
          <cell r="C16" t="str">
            <v/>
          </cell>
          <cell r="I16" t="str">
            <v/>
          </cell>
        </row>
        <row r="17">
          <cell r="C17" t="str">
            <v/>
          </cell>
          <cell r="I17" t="str">
            <v/>
          </cell>
        </row>
        <row r="18">
          <cell r="C18" t="str">
            <v/>
          </cell>
          <cell r="I18" t="str">
            <v/>
          </cell>
        </row>
      </sheetData>
      <sheetData sheetId="18">
        <row r="1">
          <cell r="D1">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2">
        <row r="3">
          <cell r="A3" t="str">
            <v>P</v>
          </cell>
        </row>
        <row r="4">
          <cell r="A4" t="str">
            <v>G</v>
          </cell>
        </row>
        <row r="5">
          <cell r="A5" t="str">
            <v>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5.xml" /><Relationship Id="rId3"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7.xml" /><Relationship Id="rId3"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8.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tabSelected="1"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sheetPr codeName="Feuil1"/>
  <dimension ref="A1:A1"/>
  <sheetViews>
    <sheetView showGridLines="0" showRowColHeaders="0" defaultGridColor="0" colorId="43" workbookViewId="0" topLeftCell="A1">
      <selection activeCell="F12" sqref="F12"/>
    </sheetView>
  </sheetViews>
  <sheetFormatPr defaultColWidth="11.421875" defaultRowHeight="12.75"/>
  <sheetData/>
  <dataValidations count="1">
    <dataValidation type="textLength" operator="lessThanOrEqual" allowBlank="1" showInputMessage="1" showErrorMessage="1" sqref="A1">
      <formula1>10</formula1>
    </dataValidation>
  </dataValidations>
  <printOptions/>
  <pageMargins left="0.75" right="0.75" top="1" bottom="1" header="0.4921259845" footer="0.4921259845"/>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codeName="Feuil2"/>
  <dimension ref="C8:E15"/>
  <sheetViews>
    <sheetView showGridLines="0" showRowColHeaders="0" workbookViewId="0" topLeftCell="A1">
      <selection activeCell="D14" sqref="D14"/>
    </sheetView>
  </sheetViews>
  <sheetFormatPr defaultColWidth="11.421875" defaultRowHeight="12.75"/>
  <cols>
    <col min="4" max="5" width="38.8515625" style="0" customWidth="1"/>
  </cols>
  <sheetData>
    <row r="8" spans="3:5" ht="12.75">
      <c r="C8">
        <v>100</v>
      </c>
      <c r="D8" s="4">
        <f>IF(C8&lt;0,REPT("n",ROUND(-C8/2,3)),"")</f>
      </c>
      <c r="E8" s="2" t="str">
        <f>IF(C8&gt;0,REPT("n",ROUND(C8/2,3)),"")</f>
        <v>nnnnnnnnnnnnnnnnnnnnnnnnnnnnnnnnnnnnnnnnnnnnnnnnnn</v>
      </c>
    </row>
    <row r="9" spans="3:5" ht="12.75">
      <c r="C9">
        <v>12</v>
      </c>
      <c r="D9" s="4">
        <f>IF(C9&lt;0,REPT("n",ROUND(-C9/2,3)),"")</f>
      </c>
      <c r="E9" s="2" t="str">
        <f>IF(C9&gt;0,REPT("n",ROUND(C9/2,3)),"")</f>
        <v>nnnnnn</v>
      </c>
    </row>
    <row r="10" spans="3:5" ht="12.75">
      <c r="C10">
        <v>-4</v>
      </c>
      <c r="D10" s="4" t="str">
        <f>IF(C10&lt;0,REPT("n",ROUND(-C10/2,3)),"")</f>
        <v>nn</v>
      </c>
      <c r="E10" s="2">
        <f>IF(C10&gt;0,REPT("n",ROUND(C10/2,3)),"")</f>
      </c>
    </row>
    <row r="11" spans="3:5" ht="12.75">
      <c r="C11">
        <v>-30</v>
      </c>
      <c r="D11" s="4" t="str">
        <f>IF(C11&lt;0,REPT("n",ROUND(-C11/2,3)),"")</f>
        <v>nnnnnnnnnnnnnnn</v>
      </c>
      <c r="E11" s="2">
        <f>IF(C11&gt;0,REPT("n",ROUND(C11/2,3)),"")</f>
      </c>
    </row>
    <row r="12" spans="3:5" ht="12.75">
      <c r="C12">
        <v>-100</v>
      </c>
      <c r="D12" s="1" t="str">
        <f>IF(C12&lt;0,REPT("g",ROUND(-C12/2,3)),"")</f>
        <v>gggggggggggggggggggggggggggggggggggggggggggggggggg</v>
      </c>
      <c r="E12" s="3">
        <f>IF(C12&gt;0,REPT("g",ROUND(C12/2,3)),"")</f>
      </c>
    </row>
    <row r="13" spans="3:5" ht="12.75">
      <c r="C13">
        <v>67</v>
      </c>
      <c r="D13" s="1">
        <f>IF(C13&lt;0,REPT("g",ROUND(-C13/2,3)),"")</f>
      </c>
      <c r="E13" s="3" t="str">
        <f>IF(C13&gt;0,REPT("g",ROUND(C13/2,3)),"")</f>
        <v>ggggggggggggggggggggggggggggggggg</v>
      </c>
    </row>
    <row r="14" spans="3:5" ht="12.75">
      <c r="C14">
        <v>54</v>
      </c>
      <c r="D14" s="1">
        <f>IF(C14&lt;0,REPT("g",ROUND(-C14/2,3)),"")</f>
      </c>
      <c r="E14" s="3" t="str">
        <f>IF(C14&gt;0,REPT("g",ROUND(C14/2,3)),"")</f>
        <v>ggggggggggggggggggggggggggg</v>
      </c>
    </row>
    <row r="15" spans="3:5" ht="12.75">
      <c r="C15">
        <v>42</v>
      </c>
      <c r="D15" s="1">
        <f>IF(C15&lt;0,REPT("g",ROUND(-C15/2,3)),"")</f>
      </c>
      <c r="E15" s="3" t="str">
        <f>IF(C15&gt;0,REPT("g",ROUND(C15/2,3)),"")</f>
        <v>ggggggggggggggggggggg</v>
      </c>
    </row>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2:E41"/>
  <sheetViews>
    <sheetView workbookViewId="0" topLeftCell="A1">
      <selection activeCell="E5" sqref="E5"/>
    </sheetView>
  </sheetViews>
  <sheetFormatPr defaultColWidth="11.421875" defaultRowHeight="12.75"/>
  <cols>
    <col min="2" max="2" width="19.00390625" style="0" customWidth="1"/>
    <col min="3" max="3" width="23.140625" style="0" customWidth="1"/>
    <col min="4" max="4" width="22.8515625" style="0" customWidth="1"/>
    <col min="5" max="5" width="22.7109375" style="0" customWidth="1"/>
  </cols>
  <sheetData>
    <row r="2" spans="1:3" ht="12.75">
      <c r="A2" s="29" t="s">
        <v>25</v>
      </c>
      <c r="B2" s="29"/>
      <c r="C2" s="29"/>
    </row>
    <row r="4" spans="1:5" ht="12.75">
      <c r="A4" s="29" t="s">
        <v>26</v>
      </c>
      <c r="B4" s="30" t="s">
        <v>27</v>
      </c>
      <c r="C4" s="31" t="s">
        <v>28</v>
      </c>
      <c r="E4" s="32" t="s">
        <v>29</v>
      </c>
    </row>
    <row r="5" spans="1:5" ht="12.75">
      <c r="A5" s="33" t="s">
        <v>30</v>
      </c>
      <c r="B5" s="34">
        <v>0.8</v>
      </c>
      <c r="C5" s="35">
        <v>0</v>
      </c>
      <c r="D5" s="32">
        <f aca="true" t="shared" si="0" ref="D5:D11">B5+((C5-B5)/2)</f>
        <v>0.4</v>
      </c>
      <c r="E5" s="32">
        <f aca="true" t="shared" si="1" ref="E5:E11">C5-B5</f>
        <v>-0.8</v>
      </c>
    </row>
    <row r="6" spans="1:5" ht="12.75">
      <c r="A6" s="33" t="s">
        <v>31</v>
      </c>
      <c r="B6" s="34">
        <v>3.7</v>
      </c>
      <c r="C6" s="35">
        <v>2.3</v>
      </c>
      <c r="D6" s="32">
        <f t="shared" si="0"/>
        <v>3</v>
      </c>
      <c r="E6" s="32">
        <f t="shared" si="1"/>
        <v>-1.4000000000000004</v>
      </c>
    </row>
    <row r="7" spans="1:5" ht="12.75">
      <c r="A7" s="33" t="s">
        <v>32</v>
      </c>
      <c r="B7" s="34">
        <v>6</v>
      </c>
      <c r="C7" s="35">
        <v>3.06</v>
      </c>
      <c r="D7" s="32">
        <f t="shared" si="0"/>
        <v>4.53</v>
      </c>
      <c r="E7" s="32">
        <f t="shared" si="1"/>
        <v>-2.94</v>
      </c>
    </row>
    <row r="8" spans="1:5" ht="12.75">
      <c r="A8" s="33" t="s">
        <v>33</v>
      </c>
      <c r="B8" s="34">
        <v>9</v>
      </c>
      <c r="C8" s="35">
        <v>5.87</v>
      </c>
      <c r="D8" s="32">
        <f t="shared" si="0"/>
        <v>7.4350000000000005</v>
      </c>
      <c r="E8" s="32">
        <f t="shared" si="1"/>
        <v>-3.13</v>
      </c>
    </row>
    <row r="9" spans="1:5" ht="12.75">
      <c r="A9" s="33" t="s">
        <v>34</v>
      </c>
      <c r="B9" s="34">
        <v>11.8</v>
      </c>
      <c r="C9" s="35">
        <v>5.3</v>
      </c>
      <c r="D9" s="32">
        <f t="shared" si="0"/>
        <v>8.55</v>
      </c>
      <c r="E9" s="32">
        <f t="shared" si="1"/>
        <v>-6.500000000000001</v>
      </c>
    </row>
    <row r="10" spans="1:5" ht="12.75">
      <c r="A10" s="33" t="s">
        <v>35</v>
      </c>
      <c r="B10" s="34">
        <v>12</v>
      </c>
      <c r="C10" s="35">
        <v>12.92</v>
      </c>
      <c r="D10" s="32">
        <f t="shared" si="0"/>
        <v>12.46</v>
      </c>
      <c r="E10" s="32">
        <f t="shared" si="1"/>
        <v>0.9199999999999999</v>
      </c>
    </row>
    <row r="11" spans="1:5" ht="12.75">
      <c r="A11" s="33" t="s">
        <v>36</v>
      </c>
      <c r="B11" s="34">
        <v>12.5</v>
      </c>
      <c r="C11" s="35">
        <v>13.6</v>
      </c>
      <c r="D11" s="32">
        <f t="shared" si="0"/>
        <v>13.05</v>
      </c>
      <c r="E11" s="32">
        <f t="shared" si="1"/>
        <v>1.0999999999999996</v>
      </c>
    </row>
    <row r="12" spans="1:3" ht="12.75">
      <c r="A12" s="33" t="s">
        <v>37</v>
      </c>
      <c r="B12" s="34"/>
      <c r="C12" s="35"/>
    </row>
    <row r="13" spans="1:3" ht="12.75">
      <c r="A13" s="33" t="s">
        <v>38</v>
      </c>
      <c r="B13" s="34"/>
      <c r="C13" s="35"/>
    </row>
    <row r="14" spans="1:3" ht="12.75">
      <c r="A14" s="33" t="s">
        <v>39</v>
      </c>
      <c r="B14" s="34"/>
      <c r="C14" s="35"/>
    </row>
    <row r="15" spans="1:3" ht="12.75">
      <c r="A15" s="33" t="s">
        <v>40</v>
      </c>
      <c r="B15" s="34"/>
      <c r="C15" s="35"/>
    </row>
    <row r="16" spans="1:3" ht="12.75">
      <c r="A16" s="33" t="s">
        <v>41</v>
      </c>
      <c r="B16" s="34"/>
      <c r="C16" s="35"/>
    </row>
    <row r="41" spans="1:2" ht="12.75">
      <c r="A41">
        <v>1</v>
      </c>
      <c r="B41" t="s">
        <v>42</v>
      </c>
    </row>
  </sheetData>
  <printOptions/>
  <pageMargins left="0.75" right="0.75" top="1" bottom="1" header="0.4921259845" footer="0.4921259845"/>
  <pageSetup orientation="portrait" paperSize="9"/>
  <drawing r:id="rId1"/>
</worksheet>
</file>

<file path=xl/worksheets/sheet5.xml><?xml version="1.0" encoding="utf-8"?>
<worksheet xmlns="http://schemas.openxmlformats.org/spreadsheetml/2006/main" xmlns:r="http://schemas.openxmlformats.org/officeDocument/2006/relationships">
  <sheetPr codeName="Feuil21"/>
  <dimension ref="A29:D32"/>
  <sheetViews>
    <sheetView showGridLines="0" showRowColHeaders="0" workbookViewId="0" topLeftCell="A1">
      <selection activeCell="A1" sqref="A1"/>
    </sheetView>
  </sheetViews>
  <sheetFormatPr defaultColWidth="11.421875" defaultRowHeight="12.75"/>
  <cols>
    <col min="2" max="2" width="32.57421875" style="0" customWidth="1"/>
  </cols>
  <sheetData>
    <row r="29" spans="1:4" ht="15">
      <c r="A29" s="17" t="s">
        <v>0</v>
      </c>
      <c r="B29" s="27">
        <v>34</v>
      </c>
      <c r="C29" s="28" t="str">
        <f>REPT("g",B29/5)</f>
        <v>gggggg</v>
      </c>
      <c r="D29" s="27"/>
    </row>
    <row r="30" spans="1:4" ht="15">
      <c r="A30" s="17" t="s">
        <v>1</v>
      </c>
      <c r="B30" s="27">
        <v>75</v>
      </c>
      <c r="C30" s="28" t="str">
        <f>REPT("g",B30/5)</f>
        <v>ggggggggggggggg</v>
      </c>
      <c r="D30" s="27"/>
    </row>
    <row r="31" spans="1:4" ht="15">
      <c r="A31" s="17" t="s">
        <v>2</v>
      </c>
      <c r="B31" s="27"/>
      <c r="C31" s="28">
        <f>REPT("g",B31)</f>
      </c>
      <c r="D31" s="27"/>
    </row>
    <row r="32" spans="1:4" ht="15">
      <c r="A32" s="17" t="s">
        <v>3</v>
      </c>
      <c r="B32" s="27">
        <v>5</v>
      </c>
      <c r="C32" s="28" t="str">
        <f>REPT("g",B32)</f>
        <v>ggggg</v>
      </c>
      <c r="D32" s="27"/>
    </row>
  </sheetData>
  <printOptions/>
  <pageMargins left="0.75" right="0.75" top="1" bottom="1" header="0.4921259845" footer="0.4921259845"/>
  <pageSetup horizontalDpi="600" verticalDpi="600" orientation="portrait" paperSize="9" r:id="rId3"/>
  <drawing r:id="rId2"/>
  <legacyDrawing r:id="rId1"/>
</worksheet>
</file>

<file path=xl/worksheets/sheet6.xml><?xml version="1.0" encoding="utf-8"?>
<worksheet xmlns="http://schemas.openxmlformats.org/spreadsheetml/2006/main" xmlns:r="http://schemas.openxmlformats.org/officeDocument/2006/relationships">
  <dimension ref="B2:H20"/>
  <sheetViews>
    <sheetView showGridLines="0" showRowColHeaders="0" workbookViewId="0" topLeftCell="A1">
      <selection activeCell="I23" sqref="I23"/>
    </sheetView>
  </sheetViews>
  <sheetFormatPr defaultColWidth="11.421875" defaultRowHeight="12.75"/>
  <cols>
    <col min="1" max="1" width="16.7109375" style="0" customWidth="1"/>
    <col min="5" max="5" width="5.7109375" style="0" customWidth="1"/>
    <col min="6" max="6" width="14.8515625" style="0" customWidth="1"/>
    <col min="8" max="8" width="4.8515625" style="0" customWidth="1"/>
  </cols>
  <sheetData>
    <row r="1" ht="54.75" customHeight="1"/>
    <row r="2" ht="12.75">
      <c r="B2" s="17" t="str">
        <f>CHOOSE(B3,"J","K","L")</f>
        <v>J</v>
      </c>
    </row>
    <row r="3" ht="12.75">
      <c r="B3" s="17">
        <v>1</v>
      </c>
    </row>
    <row r="9" spans="5:8" ht="21" customHeight="1">
      <c r="E9" s="25" t="str">
        <f>CHOOSE(B3,"J","K","L")</f>
        <v>J</v>
      </c>
      <c r="H9" s="25" t="str">
        <f>CHOOSE(B3,"J","K","L")</f>
        <v>J</v>
      </c>
    </row>
    <row r="12" ht="15" customHeight="1">
      <c r="F12" s="25"/>
    </row>
    <row r="13" ht="15" customHeight="1">
      <c r="F13" s="25"/>
    </row>
    <row r="14" ht="15" customHeight="1">
      <c r="F14" s="25"/>
    </row>
    <row r="15" ht="15" customHeight="1">
      <c r="F15" s="25"/>
    </row>
    <row r="16" ht="15" customHeight="1">
      <c r="F16" s="25"/>
    </row>
    <row r="20" ht="17.25" customHeight="1">
      <c r="B20" s="26" t="s">
        <v>24</v>
      </c>
    </row>
  </sheetData>
  <conditionalFormatting sqref="E9">
    <cfRule type="cellIs" priority="1" dxfId="0" operator="equal" stopIfTrue="1">
      <formula>"J"</formula>
    </cfRule>
    <cfRule type="cellIs" priority="2" dxfId="1" operator="equal" stopIfTrue="1">
      <formula>"K"</formula>
    </cfRule>
    <cfRule type="cellIs" priority="3" dxfId="2" operator="equal" stopIfTrue="1">
      <formula>"L"</formula>
    </cfRule>
  </conditionalFormatting>
  <conditionalFormatting sqref="H9">
    <cfRule type="cellIs" priority="4" dxfId="3" operator="equal" stopIfTrue="1">
      <formula>"J"</formula>
    </cfRule>
    <cfRule type="cellIs" priority="5" dxfId="4" operator="equal" stopIfTrue="1">
      <formula>"K"</formula>
    </cfRule>
    <cfRule type="cellIs" priority="6" dxfId="5" operator="equal" stopIfTrue="1">
      <formula>"L"</formula>
    </cfRule>
  </conditionalFormatting>
  <conditionalFormatting sqref="F12:F16">
    <cfRule type="expression" priority="7" dxfId="3" stopIfTrue="1">
      <formula>$B$2="J"</formula>
    </cfRule>
    <cfRule type="expression" priority="8" dxfId="4" stopIfTrue="1">
      <formula>$B$2="K"</formula>
    </cfRule>
    <cfRule type="expression" priority="9" dxfId="5" stopIfTrue="1">
      <formula>$B$2="L"</formula>
    </cfRule>
  </conditionalFormatting>
  <printOptions/>
  <pageMargins left="0.75" right="0.75" top="1" bottom="1" header="0.4921259845" footer="0.4921259845"/>
  <pageSetup orientation="portrait" paperSize="9"/>
  <drawing r:id="rId2"/>
  <legacyDrawing r:id="rId1"/>
</worksheet>
</file>

<file path=xl/worksheets/sheet7.xml><?xml version="1.0" encoding="utf-8"?>
<worksheet xmlns="http://schemas.openxmlformats.org/spreadsheetml/2006/main" xmlns:r="http://schemas.openxmlformats.org/officeDocument/2006/relationships">
  <sheetPr codeName="Feuil18"/>
  <dimension ref="B1:J26"/>
  <sheetViews>
    <sheetView showGridLines="0" workbookViewId="0" topLeftCell="A1">
      <selection activeCell="D4" sqref="D4"/>
    </sheetView>
  </sheetViews>
  <sheetFormatPr defaultColWidth="11.421875" defaultRowHeight="12.75"/>
  <cols>
    <col min="1" max="1" width="4.28125" style="0" customWidth="1"/>
  </cols>
  <sheetData>
    <row r="1" spans="2:7" ht="12.75" customHeight="1">
      <c r="B1" s="17">
        <v>1</v>
      </c>
      <c r="F1" s="5"/>
      <c r="G1" s="6"/>
    </row>
    <row r="2" spans="5:10" ht="12.75" customHeight="1">
      <c r="E2" s="7"/>
      <c r="J2" s="8"/>
    </row>
    <row r="3" ht="12.75" customHeight="1">
      <c r="D3" s="9"/>
    </row>
    <row r="4" spans="2:4" ht="12.75" customHeight="1">
      <c r="B4" s="10"/>
      <c r="C4" s="10"/>
      <c r="D4" s="9"/>
    </row>
    <row r="5" spans="2:4" ht="12.75" customHeight="1">
      <c r="B5" s="10"/>
      <c r="D5" s="9"/>
    </row>
    <row r="6" spans="2:4" ht="12.75" customHeight="1">
      <c r="B6" s="10"/>
      <c r="D6" s="9"/>
    </row>
    <row r="7" spans="2:9" ht="12.75" customHeight="1">
      <c r="B7" s="10"/>
      <c r="D7" s="9"/>
      <c r="F7" s="24" t="s">
        <v>19</v>
      </c>
      <c r="G7" s="24" t="s">
        <v>20</v>
      </c>
      <c r="H7" s="24" t="s">
        <v>21</v>
      </c>
      <c r="I7" s="24" t="s">
        <v>22</v>
      </c>
    </row>
    <row r="8" spans="2:9" ht="12.75" customHeight="1">
      <c r="B8" s="10"/>
      <c r="C8" s="10"/>
      <c r="F8" s="19" t="str">
        <f>IF($B$1=1,"n"," ")</f>
        <v>n</v>
      </c>
      <c r="G8" s="20" t="str">
        <f>IF($B$1=2,"n"," ")</f>
        <v> </v>
      </c>
      <c r="H8" s="21" t="str">
        <f>IF($B$1=3,"n"," ")</f>
        <v> </v>
      </c>
      <c r="I8" s="22" t="str">
        <f>IF($B$1=4,"n"," ")</f>
        <v> </v>
      </c>
    </row>
    <row r="9" spans="2:4" ht="12.75" customHeight="1">
      <c r="B9" s="9"/>
      <c r="C9" s="9"/>
      <c r="D9" s="9"/>
    </row>
    <row r="10" ht="12.75" customHeight="1"/>
    <row r="11" ht="12.75" customHeight="1"/>
    <row r="12" ht="12.75" customHeight="1"/>
    <row r="13" ht="15.75" customHeight="1"/>
    <row r="14" ht="15.75" customHeight="1">
      <c r="B14" s="11"/>
    </row>
    <row r="16" ht="14.25">
      <c r="B16" s="12"/>
    </row>
    <row r="26" ht="15">
      <c r="C26" s="23" t="s">
        <v>23</v>
      </c>
    </row>
  </sheetData>
  <conditionalFormatting sqref="J2">
    <cfRule type="expression" priority="1" dxfId="6" stopIfTrue="1">
      <formula>$B$1=1</formula>
    </cfRule>
    <cfRule type="expression" priority="2" dxfId="7" stopIfTrue="1">
      <formula>$B$1=2</formula>
    </cfRule>
    <cfRule type="expression" priority="3" dxfId="8" stopIfTrue="1">
      <formula>$B$1=3</formula>
    </cfRule>
  </conditionalFormatting>
  <conditionalFormatting sqref="E2">
    <cfRule type="expression" priority="4" dxfId="9" stopIfTrue="1">
      <formula>$B$1=1</formula>
    </cfRule>
    <cfRule type="expression" priority="5" dxfId="10" stopIfTrue="1">
      <formula>$B$1=2</formula>
    </cfRule>
    <cfRule type="expression" priority="6" dxfId="11" stopIfTrue="1">
      <formula>$B$1=3</formula>
    </cfRule>
  </conditionalFormatting>
  <printOptions/>
  <pageMargins left="0.75" right="0.75" top="1" bottom="1" header="0.4921259845" footer="0.4921259845"/>
  <pageSetup horizontalDpi="600" verticalDpi="600" orientation="portrait" paperSize="9" r:id="rId3"/>
  <drawing r:id="rId2"/>
  <legacyDrawing r:id="rId1"/>
</worksheet>
</file>

<file path=xl/worksheets/sheet8.xml><?xml version="1.0" encoding="utf-8"?>
<worksheet xmlns="http://schemas.openxmlformats.org/spreadsheetml/2006/main" xmlns:r="http://schemas.openxmlformats.org/officeDocument/2006/relationships">
  <sheetPr codeName="Feuil19"/>
  <dimension ref="B1:H28"/>
  <sheetViews>
    <sheetView showGridLines="0" showRowColHeaders="0" workbookViewId="0" topLeftCell="A1">
      <selection activeCell="I30" sqref="I30"/>
    </sheetView>
  </sheetViews>
  <sheetFormatPr defaultColWidth="11.421875" defaultRowHeight="12.75"/>
  <cols>
    <col min="1" max="1" width="8.00390625" style="0" customWidth="1"/>
  </cols>
  <sheetData>
    <row r="1" ht="39" customHeight="1">
      <c r="C1" s="6"/>
    </row>
    <row r="2" ht="12.75" customHeight="1">
      <c r="F2" s="8"/>
    </row>
    <row r="3" ht="12.75" customHeight="1"/>
    <row r="4" ht="12.75" customHeight="1"/>
    <row r="5" ht="12.75" customHeight="1"/>
    <row r="6" ht="12.75" customHeight="1"/>
    <row r="7" spans="2:8" ht="12.75" customHeight="1">
      <c r="B7" s="15" t="s">
        <v>4</v>
      </c>
      <c r="E7" s="15" t="s">
        <v>9</v>
      </c>
      <c r="H7" s="15" t="s">
        <v>10</v>
      </c>
    </row>
    <row r="8" ht="12.75" customHeight="1">
      <c r="B8" s="17">
        <v>30</v>
      </c>
    </row>
    <row r="9" spans="2:3" ht="12.75" customHeight="1">
      <c r="B9" s="13">
        <f>B8/100</f>
        <v>0.3</v>
      </c>
      <c r="C9" t="s">
        <v>5</v>
      </c>
    </row>
    <row r="10" spans="2:3" ht="12.75" customHeight="1">
      <c r="B10" s="13">
        <f>100%-B9</f>
        <v>0.7</v>
      </c>
      <c r="C10" t="s">
        <v>6</v>
      </c>
    </row>
    <row r="11" spans="2:3" ht="12.75" customHeight="1">
      <c r="B11" s="13">
        <v>0.5</v>
      </c>
      <c r="C11" t="s">
        <v>7</v>
      </c>
    </row>
    <row r="12" spans="2:3" ht="12.75" customHeight="1">
      <c r="B12" s="13">
        <v>0.5</v>
      </c>
      <c r="C12" t="s">
        <v>8</v>
      </c>
    </row>
    <row r="13" ht="12.75" customHeight="1"/>
    <row r="14" ht="12.75" customHeight="1"/>
    <row r="15" ht="12.75" customHeight="1"/>
    <row r="16" ht="12.75" customHeight="1">
      <c r="D16" s="13"/>
    </row>
    <row r="18" spans="2:8" ht="12.75">
      <c r="B18" s="15" t="s">
        <v>15</v>
      </c>
      <c r="E18" s="15" t="s">
        <v>16</v>
      </c>
      <c r="H18" s="15" t="s">
        <v>17</v>
      </c>
    </row>
    <row r="19" spans="2:3" ht="12.75">
      <c r="B19" s="14">
        <v>30</v>
      </c>
      <c r="C19" t="s">
        <v>11</v>
      </c>
    </row>
    <row r="20" spans="2:3" ht="12.75">
      <c r="B20" s="14">
        <v>40</v>
      </c>
      <c r="C20" t="s">
        <v>12</v>
      </c>
    </row>
    <row r="21" spans="2:3" ht="12.75">
      <c r="B21" s="14">
        <v>30</v>
      </c>
      <c r="C21" s="16" t="s">
        <v>13</v>
      </c>
    </row>
    <row r="22" spans="2:3" ht="12.75">
      <c r="B22" s="14">
        <v>100</v>
      </c>
      <c r="C22" t="s">
        <v>14</v>
      </c>
    </row>
    <row r="28" ht="15.75">
      <c r="C28" s="18" t="s">
        <v>18</v>
      </c>
    </row>
  </sheetData>
  <conditionalFormatting sqref="F2">
    <cfRule type="expression" priority="1" dxfId="6" stopIfTrue="1">
      <formula>$E$1=1</formula>
    </cfRule>
    <cfRule type="expression" priority="2" dxfId="7" stopIfTrue="1">
      <formula>$E$1=2</formula>
    </cfRule>
    <cfRule type="expression" priority="3" dxfId="8" stopIfTrue="1">
      <formula>$E$1=3</formula>
    </cfRule>
  </conditionalFormatting>
  <printOptions/>
  <pageMargins left="0.75" right="0.75" top="1" bottom="1" header="0.4921259845" footer="0.4921259845"/>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ANTILLES GLACES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GCHMDIR</dc:creator>
  <cp:keywords/>
  <dc:description/>
  <cp:lastModifiedBy>Delière Jean</cp:lastModifiedBy>
  <dcterms:created xsi:type="dcterms:W3CDTF">2005-12-07T18:58:17Z</dcterms:created>
  <dcterms:modified xsi:type="dcterms:W3CDTF">2006-02-14T17:21:46Z</dcterms:modified>
  <cp:category/>
  <cp:version/>
  <cp:contentType/>
  <cp:contentStatus/>
</cp:coreProperties>
</file>