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filterPrivacy="1" defaultThemeVersion="124226"/>
  <bookViews>
    <workbookView xWindow="240" yWindow="105" windowWidth="14805" windowHeight="8010"/>
  </bookViews>
  <sheets>
    <sheet name="Feuil1" sheetId="1" r:id="rId1"/>
    <sheet name="Feuil7" sheetId="7" r:id="rId2"/>
    <sheet name="Feuil2" sheetId="2" r:id="rId3"/>
    <sheet name="Feuil3" sheetId="3" r:id="rId4"/>
    <sheet name="Feuil4" sheetId="4" r:id="rId5"/>
    <sheet name="Feuil5" sheetId="5" r:id="rId6"/>
    <sheet name="Feuil6" sheetId="6" r:id="rId7"/>
  </sheets>
  <calcPr calcId="152511"/>
</workbook>
</file>

<file path=xl/calcChain.xml><?xml version="1.0" encoding="utf-8"?>
<calcChain xmlns="http://schemas.openxmlformats.org/spreadsheetml/2006/main">
  <c r="D10" i="1" l="1"/>
  <c r="E2" i="1" a="1"/>
  <c r="E2" i="1"/>
  <c r="E2" i="7" a="1"/>
  <c r="E2" i="7"/>
  <c r="E8" i="6"/>
  <c r="E3" i="5"/>
  <c r="E4" i="5"/>
  <c r="E2" i="5"/>
  <c r="C2" i="3"/>
  <c r="B3" i="4"/>
  <c r="B4" i="4"/>
  <c r="B5" i="4"/>
  <c r="B6" i="4"/>
  <c r="B2" i="4"/>
  <c r="C3" i="2"/>
  <c r="C4" i="2"/>
  <c r="C5" i="2"/>
  <c r="C6" i="2"/>
  <c r="C7" i="2"/>
  <c r="C2" i="2"/>
</calcChain>
</file>

<file path=xl/sharedStrings.xml><?xml version="1.0" encoding="utf-8"?>
<sst xmlns="http://schemas.openxmlformats.org/spreadsheetml/2006/main" count="44" uniqueCount="26">
  <si>
    <t>Produit</t>
  </si>
  <si>
    <t>Pomme</t>
  </si>
  <si>
    <t>Banane</t>
  </si>
  <si>
    <t>Orange</t>
  </si>
  <si>
    <t>Kiwi</t>
  </si>
  <si>
    <t>Fraise</t>
  </si>
  <si>
    <t>Total</t>
  </si>
  <si>
    <t>Quantité</t>
  </si>
  <si>
    <t>Coût par quantité</t>
  </si>
  <si>
    <t>A</t>
  </si>
  <si>
    <t>Nombre</t>
  </si>
  <si>
    <t>Racine</t>
  </si>
  <si>
    <t>Noms</t>
  </si>
  <si>
    <t>Notes</t>
  </si>
  <si>
    <t>Fatima</t>
  </si>
  <si>
    <t>Imane</t>
  </si>
  <si>
    <t>Hicham</t>
  </si>
  <si>
    <t>Khalid</t>
  </si>
  <si>
    <t>Kaoutar</t>
  </si>
  <si>
    <t>Loubna</t>
  </si>
  <si>
    <t>Sihame</t>
  </si>
  <si>
    <t>Soufiane</t>
  </si>
  <si>
    <t>Ilhame</t>
  </si>
  <si>
    <t>Total dh</t>
  </si>
  <si>
    <t>Prix dh</t>
  </si>
  <si>
    <t>Quantité totale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</si>
</sst>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3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0"/>
      <color theme="1"/>
      <name val="Consolas"/>
      <family val="3"/>
    </font>
  </fonts>
  <fills count="3">
    <fill>
      <patternFill patternType="none"/>
    </fill>
    <fill>
      <patternFill patternType="gray125"/>
    </fill>
    <fill>
      <patternFill patternType="solid">
        <fgColor theme="4" tint="0.79998168889431442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5">
    <xf numFmtId="0" fontId="0" fillId="0" borderId="0" xfId="0"/>
    <xf numFmtId="0" fontId="1" fillId="2" borderId="0" xfId="0" applyFont="1" applyFill="1"/>
    <xf numFmtId="0" fontId="0" fillId="0" borderId="0" xfId="0" applyAlignment="1">
      <alignment vertical="center"/>
    </xf>
    <xf numFmtId="0" fontId="2" fillId="0" borderId="0" xfId="0" applyFont="1" applyAlignment="1">
      <alignment vertical="center"/>
    </xf>
    <xf numFmtId="0" fontId="0" fillId="0" borderId="1" xfId="0" applyBorder="1"/>
  </cellXfs>
  <cellStyles count="1">
    <cellStyle name="Normal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10"/>
  <sheetViews>
    <sheetView tabSelected="1" workbookViewId="0">
      <selection activeCell="D10" sqref="D10"/>
    </sheetView>
  </sheetViews>
  <sheetFormatPr baseColWidth="10" defaultColWidth="9.140625" defaultRowHeight="15" x14ac:dyDescent="0.25"/>
  <cols>
    <col min="2" max="2" width="13.7109375" customWidth="1"/>
    <col min="3" max="3" width="5.28515625" customWidth="1"/>
    <col min="5" max="5" width="12.42578125" customWidth="1"/>
  </cols>
  <sheetData>
    <row r="1" spans="1:5" x14ac:dyDescent="0.25">
      <c r="A1" s="1" t="s">
        <v>0</v>
      </c>
      <c r="B1" s="1" t="s">
        <v>24</v>
      </c>
    </row>
    <row r="2" spans="1:5" x14ac:dyDescent="0.25">
      <c r="A2" t="s">
        <v>1</v>
      </c>
      <c r="B2">
        <v>10</v>
      </c>
      <c r="D2" t="s">
        <v>5</v>
      </c>
      <c r="E2" t="str">
        <f t="array" ref="E2">IF(ISERROR(VLOOKUP(D2, A2:B5, 2, FALSE)), "Non trouvé", VLOOKUP(D2, A2:B5,2, FALSE))</f>
        <v>Non trouvé</v>
      </c>
    </row>
    <row r="3" spans="1:5" x14ac:dyDescent="0.25">
      <c r="A3" t="s">
        <v>2</v>
      </c>
      <c r="B3">
        <v>8</v>
      </c>
    </row>
    <row r="4" spans="1:5" x14ac:dyDescent="0.25">
      <c r="A4" t="s">
        <v>3</v>
      </c>
      <c r="B4">
        <v>5</v>
      </c>
    </row>
    <row r="5" spans="1:5" x14ac:dyDescent="0.25">
      <c r="A5" t="s">
        <v>4</v>
      </c>
      <c r="B5">
        <v>12</v>
      </c>
    </row>
    <row r="10" spans="1:5" x14ac:dyDescent="0.25">
      <c r="D10" t="e">
        <f>est</f>
        <v>#NAME?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4"/>
  <sheetViews>
    <sheetView workbookViewId="0">
      <selection activeCell="E2" sqref="E2"/>
    </sheetView>
  </sheetViews>
  <sheetFormatPr baseColWidth="10" defaultRowHeight="15" x14ac:dyDescent="0.25"/>
  <cols>
    <col min="4" max="4" width="6" customWidth="1"/>
    <col min="5" max="5" width="17" customWidth="1"/>
  </cols>
  <sheetData>
    <row r="1" spans="1:5" x14ac:dyDescent="0.25">
      <c r="A1" s="1" t="s">
        <v>0</v>
      </c>
      <c r="B1" s="1" t="s">
        <v>23</v>
      </c>
      <c r="C1" s="1" t="s">
        <v>24</v>
      </c>
      <c r="E1" s="1" t="s">
        <v>25</v>
      </c>
    </row>
    <row r="2" spans="1:5" x14ac:dyDescent="0.25">
      <c r="A2" t="s">
        <v>1</v>
      </c>
      <c r="B2">
        <v>100</v>
      </c>
      <c r="C2">
        <v>10</v>
      </c>
      <c r="E2" s="3">
        <f t="array" ref="E2">SUM(IFERROR($B$2:$B$4 / $C$2:$C$4, 0))</f>
        <v>24.5</v>
      </c>
    </row>
    <row r="3" spans="1:5" x14ac:dyDescent="0.25">
      <c r="A3" t="s">
        <v>2</v>
      </c>
      <c r="B3">
        <v>116</v>
      </c>
      <c r="C3">
        <v>8</v>
      </c>
    </row>
    <row r="4" spans="1:5" x14ac:dyDescent="0.25">
      <c r="A4" t="s">
        <v>3</v>
      </c>
      <c r="B4">
        <v>0</v>
      </c>
      <c r="C4">
        <v>0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7"/>
  <sheetViews>
    <sheetView workbookViewId="0">
      <selection activeCell="C4" sqref="C4"/>
    </sheetView>
  </sheetViews>
  <sheetFormatPr baseColWidth="10" defaultRowHeight="15" x14ac:dyDescent="0.25"/>
  <cols>
    <col min="3" max="3" width="20.5703125" customWidth="1"/>
  </cols>
  <sheetData>
    <row r="1" spans="1:3" x14ac:dyDescent="0.25">
      <c r="A1" s="1" t="s">
        <v>6</v>
      </c>
      <c r="B1" s="1" t="s">
        <v>7</v>
      </c>
      <c r="C1" s="1" t="s">
        <v>8</v>
      </c>
    </row>
    <row r="2" spans="1:3" x14ac:dyDescent="0.25">
      <c r="A2">
        <v>1200</v>
      </c>
      <c r="B2">
        <v>50</v>
      </c>
      <c r="C2" s="2">
        <f>IFERROR(A2 / B2, "Erreur de calcul")</f>
        <v>24</v>
      </c>
    </row>
    <row r="3" spans="1:3" x14ac:dyDescent="0.25">
      <c r="A3">
        <v>584</v>
      </c>
      <c r="B3">
        <v>8</v>
      </c>
      <c r="C3" s="2">
        <f t="shared" ref="C3:C7" si="0">IFERROR(A3 / B3, "Erreur de calcul")</f>
        <v>73</v>
      </c>
    </row>
    <row r="4" spans="1:3" x14ac:dyDescent="0.25">
      <c r="A4">
        <v>655</v>
      </c>
      <c r="C4" s="2" t="str">
        <f t="shared" si="0"/>
        <v>Erreur de calcul</v>
      </c>
    </row>
    <row r="5" spans="1:3" x14ac:dyDescent="0.25">
      <c r="A5">
        <v>589</v>
      </c>
      <c r="B5">
        <v>4</v>
      </c>
      <c r="C5" s="2">
        <f t="shared" si="0"/>
        <v>147.25</v>
      </c>
    </row>
    <row r="6" spans="1:3" x14ac:dyDescent="0.25">
      <c r="A6">
        <v>110</v>
      </c>
      <c r="B6">
        <v>6</v>
      </c>
      <c r="C6" s="2">
        <f t="shared" si="0"/>
        <v>18.333333333333332</v>
      </c>
    </row>
    <row r="7" spans="1:3" x14ac:dyDescent="0.25">
      <c r="A7">
        <v>200</v>
      </c>
      <c r="B7">
        <v>4</v>
      </c>
      <c r="C7" s="2">
        <f t="shared" si="0"/>
        <v>50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2"/>
  <sheetViews>
    <sheetView zoomScale="160" zoomScaleNormal="160" workbookViewId="0">
      <selection activeCell="A7" sqref="A7"/>
    </sheetView>
  </sheetViews>
  <sheetFormatPr baseColWidth="10" defaultRowHeight="15" x14ac:dyDescent="0.25"/>
  <cols>
    <col min="2" max="2" width="4.140625" customWidth="1"/>
    <col min="3" max="3" width="37.5703125" customWidth="1"/>
  </cols>
  <sheetData>
    <row r="1" spans="1:3" x14ac:dyDescent="0.25">
      <c r="A1">
        <v>10</v>
      </c>
    </row>
    <row r="2" spans="1:3" x14ac:dyDescent="0.25">
      <c r="A2" t="s">
        <v>9</v>
      </c>
      <c r="C2" t="str">
        <f>IFERROR(A1+A2,"On additionne pas du texte avec un nombre")</f>
        <v>On additionne pas du texte avec un nombre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6"/>
  <sheetViews>
    <sheetView zoomScale="150" zoomScaleNormal="150" workbookViewId="0">
      <selection activeCell="C6" sqref="C6"/>
    </sheetView>
  </sheetViews>
  <sheetFormatPr baseColWidth="10" defaultRowHeight="15" x14ac:dyDescent="0.25"/>
  <cols>
    <col min="2" max="2" width="21.28515625" customWidth="1"/>
  </cols>
  <sheetData>
    <row r="1" spans="1:2" x14ac:dyDescent="0.25">
      <c r="A1" s="1" t="s">
        <v>10</v>
      </c>
      <c r="B1" s="1" t="s">
        <v>11</v>
      </c>
    </row>
    <row r="2" spans="1:2" x14ac:dyDescent="0.25">
      <c r="A2">
        <v>12</v>
      </c>
      <c r="B2">
        <f>SQRT(A2)</f>
        <v>3.4641016151377544</v>
      </c>
    </row>
    <row r="3" spans="1:2" x14ac:dyDescent="0.25">
      <c r="A3">
        <v>14</v>
      </c>
      <c r="B3">
        <f t="shared" ref="B3:B6" si="0">SQRT(A3)</f>
        <v>3.7416573867739413</v>
      </c>
    </row>
    <row r="4" spans="1:2" x14ac:dyDescent="0.25">
      <c r="A4">
        <v>58</v>
      </c>
      <c r="B4">
        <f t="shared" si="0"/>
        <v>7.6157731058639087</v>
      </c>
    </row>
    <row r="5" spans="1:2" x14ac:dyDescent="0.25">
      <c r="A5">
        <v>-25</v>
      </c>
      <c r="B5" t="e">
        <f t="shared" si="0"/>
        <v>#NUM!</v>
      </c>
    </row>
    <row r="6" spans="1:2" x14ac:dyDescent="0.25">
      <c r="A6" s="3">
        <v>36</v>
      </c>
      <c r="B6">
        <f t="shared" si="0"/>
        <v>6</v>
      </c>
    </row>
  </sheetData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7"/>
  <sheetViews>
    <sheetView workbookViewId="0">
      <selection activeCell="A6" sqref="A6:B7"/>
    </sheetView>
  </sheetViews>
  <sheetFormatPr baseColWidth="10" defaultRowHeight="15" x14ac:dyDescent="0.25"/>
  <sheetData>
    <row r="1" spans="1:5" x14ac:dyDescent="0.25">
      <c r="A1" s="1" t="s">
        <v>12</v>
      </c>
      <c r="B1" s="1" t="s">
        <v>13</v>
      </c>
    </row>
    <row r="2" spans="1:5" x14ac:dyDescent="0.25">
      <c r="A2" t="s">
        <v>14</v>
      </c>
      <c r="B2">
        <v>14</v>
      </c>
      <c r="D2" t="s">
        <v>15</v>
      </c>
      <c r="E2" s="2">
        <f>IFERROR(VLOOKUP(D2, $A$2:$B$12, 2, 0), "Non trouvé")</f>
        <v>18.25</v>
      </c>
    </row>
    <row r="3" spans="1:5" x14ac:dyDescent="0.25">
      <c r="A3" t="s">
        <v>15</v>
      </c>
      <c r="B3">
        <v>18.25</v>
      </c>
      <c r="D3" t="s">
        <v>16</v>
      </c>
      <c r="E3" s="2">
        <f t="shared" ref="E3:E4" si="0">IFERROR(VLOOKUP(D3, $A$2:$B$12, 2, 0), "Non trouvé")</f>
        <v>12</v>
      </c>
    </row>
    <row r="4" spans="1:5" x14ac:dyDescent="0.25">
      <c r="A4" t="s">
        <v>17</v>
      </c>
      <c r="B4">
        <v>16.34</v>
      </c>
      <c r="D4" t="s">
        <v>20</v>
      </c>
      <c r="E4" s="2" t="str">
        <f t="shared" si="0"/>
        <v>Non trouvé</v>
      </c>
    </row>
    <row r="5" spans="1:5" x14ac:dyDescent="0.25">
      <c r="A5" t="s">
        <v>16</v>
      </c>
      <c r="B5">
        <v>12</v>
      </c>
    </row>
    <row r="6" spans="1:5" x14ac:dyDescent="0.25">
      <c r="A6" t="s">
        <v>18</v>
      </c>
      <c r="B6">
        <v>11.23</v>
      </c>
    </row>
    <row r="7" spans="1:5" x14ac:dyDescent="0.25">
      <c r="A7" t="s">
        <v>19</v>
      </c>
      <c r="B7">
        <v>14.75</v>
      </c>
    </row>
  </sheetData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8"/>
  <sheetViews>
    <sheetView zoomScaleNormal="100" workbookViewId="0">
      <selection activeCell="E8" sqref="E8"/>
    </sheetView>
  </sheetViews>
  <sheetFormatPr baseColWidth="10" defaultRowHeight="15" x14ac:dyDescent="0.25"/>
  <cols>
    <col min="1" max="1" width="9.5703125" customWidth="1"/>
    <col min="2" max="2" width="8" customWidth="1"/>
    <col min="3" max="3" width="6.42578125" customWidth="1"/>
  </cols>
  <sheetData>
    <row r="1" spans="1:5" x14ac:dyDescent="0.25">
      <c r="A1" s="1" t="s">
        <v>12</v>
      </c>
      <c r="B1" s="1" t="s">
        <v>13</v>
      </c>
      <c r="D1" s="1" t="s">
        <v>12</v>
      </c>
      <c r="E1" s="1" t="s">
        <v>13</v>
      </c>
    </row>
    <row r="2" spans="1:5" x14ac:dyDescent="0.25">
      <c r="A2" t="s">
        <v>14</v>
      </c>
      <c r="B2">
        <v>14</v>
      </c>
      <c r="D2" t="s">
        <v>18</v>
      </c>
      <c r="E2">
        <v>11.23</v>
      </c>
    </row>
    <row r="3" spans="1:5" x14ac:dyDescent="0.25">
      <c r="A3" t="s">
        <v>15</v>
      </c>
      <c r="B3">
        <v>18.25</v>
      </c>
      <c r="D3" t="s">
        <v>19</v>
      </c>
      <c r="E3">
        <v>14.75</v>
      </c>
    </row>
    <row r="4" spans="1:5" x14ac:dyDescent="0.25">
      <c r="A4" t="s">
        <v>17</v>
      </c>
      <c r="B4">
        <v>16.34</v>
      </c>
      <c r="D4" t="s">
        <v>21</v>
      </c>
      <c r="E4">
        <v>16.850000000000001</v>
      </c>
    </row>
    <row r="5" spans="1:5" x14ac:dyDescent="0.25">
      <c r="A5" t="s">
        <v>16</v>
      </c>
      <c r="B5">
        <v>12</v>
      </c>
      <c r="D5" t="s">
        <v>22</v>
      </c>
      <c r="E5">
        <v>13</v>
      </c>
    </row>
    <row r="8" spans="1:5" x14ac:dyDescent="0.25">
      <c r="D8" s="4" t="s">
        <v>19</v>
      </c>
      <c r="E8" s="4">
        <f>IFERROR(VLOOKUP(D8, $A$2:$B$5, 2, 0), IFERROR(VLOOKUP(D8, $D$2:$E$5, 2, 0), "Non trouvé"))</f>
        <v>14.75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Feuilles de calcul</vt:lpstr>
      </vt:variant>
      <vt:variant>
        <vt:i4>7</vt:i4>
      </vt:variant>
    </vt:vector>
  </HeadingPairs>
  <TitlesOfParts>
    <vt:vector size="7" baseType="lpstr">
      <vt:lpstr>Feuil1</vt:lpstr>
      <vt:lpstr>Feuil7</vt:lpstr>
      <vt:lpstr>Feuil2</vt:lpstr>
      <vt:lpstr>Feuil3</vt:lpstr>
      <vt:lpstr>Feuil4</vt:lpstr>
      <vt:lpstr>Feuil5</vt:lpstr>
      <vt:lpstr>Feuil6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2020-07-30T14:44:33Z</dcterms:modified>
</cp:coreProperties>
</file>