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3"/>
  </bookViews>
  <sheets>
    <sheet name="Feuil1" sheetId="1" r:id="rId1"/>
    <sheet name="Feuil2" sheetId="2" r:id="rId2"/>
    <sheet name="Feuil3" sheetId="3" r:id="rId3"/>
    <sheet name="Feuil4" sheetId="4" r:id="rId4"/>
  </sheets>
  <calcPr calcId="152511"/>
</workbook>
</file>

<file path=xl/calcChain.xml><?xml version="1.0" encoding="utf-8"?>
<calcChain xmlns="http://schemas.openxmlformats.org/spreadsheetml/2006/main">
  <c r="G3" i="4" l="1"/>
  <c r="F5" i="3" a="1"/>
  <c r="F5" i="3"/>
  <c r="F7" i="3" l="1" a="1"/>
  <c r="F7" i="3" s="1"/>
  <c r="F3" i="2" l="1" a="1"/>
  <c r="F3" i="2"/>
  <c r="F4" i="2" a="1"/>
  <c r="F4" i="2"/>
  <c r="F2" i="2" a="1"/>
  <c r="F2" i="2"/>
  <c r="F2" i="1" a="1"/>
  <c r="F2" i="1"/>
</calcChain>
</file>

<file path=xl/sharedStrings.xml><?xml version="1.0" encoding="utf-8"?>
<sst xmlns="http://schemas.openxmlformats.org/spreadsheetml/2006/main" count="159" uniqueCount="45">
  <si>
    <t>Nom</t>
  </si>
  <si>
    <t>Ronde</t>
  </si>
  <si>
    <t>Ahmed</t>
  </si>
  <si>
    <t>Karim</t>
  </si>
  <si>
    <t>Imane</t>
  </si>
  <si>
    <t>-</t>
  </si>
  <si>
    <t>long saut (m)</t>
  </si>
  <si>
    <t>Saut max</t>
  </si>
  <si>
    <t>Produit</t>
  </si>
  <si>
    <t>Catégorie</t>
  </si>
  <si>
    <t>Ventes</t>
  </si>
  <si>
    <t>Produit 1</t>
  </si>
  <si>
    <t>Produit 2</t>
  </si>
  <si>
    <t>Poussette</t>
  </si>
  <si>
    <t>Siège de voiture</t>
  </si>
  <si>
    <t>Marcheur</t>
  </si>
  <si>
    <t>MAX SI</t>
  </si>
  <si>
    <t>Mois</t>
  </si>
  <si>
    <t>Semaine</t>
  </si>
  <si>
    <t>Date</t>
  </si>
  <si>
    <t>Quantité</t>
  </si>
  <si>
    <t>Janv</t>
  </si>
  <si>
    <t>Janv.</t>
  </si>
  <si>
    <t>Fév</t>
  </si>
  <si>
    <t>Semaine-1</t>
  </si>
  <si>
    <t>Semaine-2</t>
  </si>
  <si>
    <t>Plusieur SI</t>
  </si>
  <si>
    <t>Opérateur de multiplication</t>
  </si>
  <si>
    <t>Elèves</t>
  </si>
  <si>
    <t>Gendre</t>
  </si>
  <si>
    <t>Notes</t>
  </si>
  <si>
    <t>Semestre</t>
  </si>
  <si>
    <t>Elève 1</t>
  </si>
  <si>
    <t>Elève 2</t>
  </si>
  <si>
    <t>Elève 3</t>
  </si>
  <si>
    <t>Elève 4</t>
  </si>
  <si>
    <t>Elève 5</t>
  </si>
  <si>
    <t>Elève 6</t>
  </si>
  <si>
    <t>Elève 7</t>
  </si>
  <si>
    <t>Elève 8</t>
  </si>
  <si>
    <t>Féminin</t>
  </si>
  <si>
    <t>Masculin</t>
  </si>
  <si>
    <t>S1</t>
  </si>
  <si>
    <t>S2</t>
  </si>
  <si>
    <t xml:space="preserve">Max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</si>
</sst>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/>
    <xf numFmtId="0" fontId="0" fillId="0" borderId="1" xfId="0" applyBorder="1"/>
    <xf numFmtId="0" fontId="0" fillId="0" borderId="1" xfId="0" applyFill="1" applyBorder="1"/>
    <xf numFmtId="0" fontId="1" fillId="2" borderId="2" xfId="0" applyFont="1" applyFill="1" applyBorder="1"/>
    <xf numFmtId="0" fontId="0" fillId="0" borderId="2" xfId="0" applyFont="1" applyFill="1" applyBorder="1"/>
    <xf numFmtId="0" fontId="1" fillId="3" borderId="0" xfId="0" applyFont="1" applyFill="1"/>
    <xf numFmtId="15" fontId="0" fillId="0" borderId="0" xfId="0" applyNumberFormat="1"/>
    <xf numFmtId="0" fontId="0" fillId="4" borderId="0" xfId="0" applyFill="1"/>
    <xf numFmtId="49" fontId="0" fillId="4" borderId="0" xfId="0" applyNumberFormat="1" applyFill="1"/>
    <xf numFmtId="0" fontId="1" fillId="3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1" fillId="2" borderId="0" xfId="0" applyFont="1" applyFill="1"/>
    <xf numFmtId="0" fontId="0" fillId="0" borderId="0" xfId="0" applyFont="1" applyFill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workbookViewId="0">
      <selection activeCell="G9" sqref="G9"/>
    </sheetView>
  </sheetViews>
  <sheetFormatPr baseColWidth="10" defaultColWidth="9.140625" defaultRowHeight="15" x14ac:dyDescent="0.25"/>
  <cols>
    <col min="3" max="3" width="12.42578125" customWidth="1"/>
    <col min="4" max="4" width="4.42578125" customWidth="1"/>
    <col min="5" max="5" width="10.140625" customWidth="1"/>
  </cols>
  <sheetData>
    <row r="1" spans="1:6" x14ac:dyDescent="0.25">
      <c r="A1" s="1" t="s">
        <v>0</v>
      </c>
      <c r="B1" s="1" t="s">
        <v>1</v>
      </c>
      <c r="C1" s="1" t="s">
        <v>6</v>
      </c>
      <c r="E1" s="4" t="s">
        <v>0</v>
      </c>
      <c r="F1" s="5" t="s">
        <v>2</v>
      </c>
    </row>
    <row r="2" spans="1:6" x14ac:dyDescent="0.25">
      <c r="A2" s="2" t="s">
        <v>2</v>
      </c>
      <c r="B2" s="2">
        <v>1</v>
      </c>
      <c r="C2" s="2">
        <v>5.48</v>
      </c>
      <c r="E2" s="4" t="s">
        <v>7</v>
      </c>
      <c r="F2">
        <f t="array" ref="F2">MAX(IF(A2:A8 = F1, C2:C8))</f>
        <v>5.8</v>
      </c>
    </row>
    <row r="3" spans="1:6" x14ac:dyDescent="0.25">
      <c r="A3" s="2" t="s">
        <v>2</v>
      </c>
      <c r="B3" s="2">
        <v>2</v>
      </c>
      <c r="C3" s="2">
        <v>5.42</v>
      </c>
    </row>
    <row r="4" spans="1:6" x14ac:dyDescent="0.25">
      <c r="A4" s="2" t="s">
        <v>2</v>
      </c>
      <c r="B4" s="2">
        <v>3</v>
      </c>
      <c r="C4" s="2">
        <v>5.8</v>
      </c>
    </row>
    <row r="5" spans="1:6" x14ac:dyDescent="0.25">
      <c r="A5" s="2" t="s">
        <v>3</v>
      </c>
      <c r="B5" s="2">
        <v>1</v>
      </c>
      <c r="C5" s="2">
        <v>5.51</v>
      </c>
    </row>
    <row r="6" spans="1:6" x14ac:dyDescent="0.25">
      <c r="A6" s="2" t="s">
        <v>3</v>
      </c>
      <c r="B6" s="2">
        <v>2</v>
      </c>
      <c r="C6" s="2" t="s">
        <v>5</v>
      </c>
    </row>
    <row r="7" spans="1:6" x14ac:dyDescent="0.25">
      <c r="A7" s="2" t="s">
        <v>3</v>
      </c>
      <c r="B7" s="2">
        <v>3</v>
      </c>
      <c r="C7" s="2">
        <v>5.56</v>
      </c>
    </row>
    <row r="8" spans="1:6" x14ac:dyDescent="0.25">
      <c r="A8" s="2" t="s">
        <v>4</v>
      </c>
      <c r="B8" s="2">
        <v>1</v>
      </c>
      <c r="C8" s="2" t="s">
        <v>5</v>
      </c>
    </row>
    <row r="9" spans="1:6" x14ac:dyDescent="0.25">
      <c r="A9" s="2" t="s">
        <v>4</v>
      </c>
      <c r="B9" s="3">
        <v>2</v>
      </c>
      <c r="C9" s="3">
        <v>5.2</v>
      </c>
    </row>
    <row r="10" spans="1:6" x14ac:dyDescent="0.25">
      <c r="A10" s="2" t="s">
        <v>4</v>
      </c>
      <c r="B10" s="3">
        <v>3</v>
      </c>
      <c r="C10" s="2">
        <v>5.26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G9" sqref="G9"/>
    </sheetView>
  </sheetViews>
  <sheetFormatPr baseColWidth="10" defaultRowHeight="15" x14ac:dyDescent="0.25"/>
  <cols>
    <col min="1" max="1" width="16.85546875" customWidth="1"/>
    <col min="2" max="2" width="16.140625" customWidth="1"/>
    <col min="5" max="5" width="15.42578125" customWidth="1"/>
  </cols>
  <sheetData>
    <row r="1" spans="1:6" ht="18" customHeight="1" x14ac:dyDescent="0.25">
      <c r="A1" s="6" t="s">
        <v>8</v>
      </c>
      <c r="B1" s="6" t="s">
        <v>9</v>
      </c>
      <c r="C1" s="6" t="s">
        <v>10</v>
      </c>
      <c r="E1" s="10" t="s">
        <v>16</v>
      </c>
      <c r="F1" s="10"/>
    </row>
    <row r="2" spans="1:6" x14ac:dyDescent="0.25">
      <c r="A2" t="s">
        <v>11</v>
      </c>
      <c r="B2" t="s">
        <v>13</v>
      </c>
      <c r="C2">
        <v>234</v>
      </c>
      <c r="E2" s="2" t="s">
        <v>13</v>
      </c>
      <c r="F2" s="2">
        <f t="array" ref="F2">MAX(IF($B$2:$B$13 = E2, $C$2:$C$13))</f>
        <v>532</v>
      </c>
    </row>
    <row r="3" spans="1:6" x14ac:dyDescent="0.25">
      <c r="A3" t="s">
        <v>11</v>
      </c>
      <c r="B3" t="s">
        <v>13</v>
      </c>
      <c r="C3">
        <v>532</v>
      </c>
      <c r="E3" s="2" t="s">
        <v>14</v>
      </c>
      <c r="F3" s="2">
        <f t="array" ref="F3">MAX(IF($B$2:$B$13 = E3, $C$2:$C$13))</f>
        <v>330</v>
      </c>
    </row>
    <row r="4" spans="1:6" x14ac:dyDescent="0.25">
      <c r="A4" t="s">
        <v>11</v>
      </c>
      <c r="B4" t="s">
        <v>14</v>
      </c>
      <c r="C4">
        <v>13</v>
      </c>
      <c r="E4" s="2" t="s">
        <v>15</v>
      </c>
      <c r="F4" s="2">
        <f t="array" ref="F4">MAX(IF($B$2:$B$13 = E4, $C$2:$C$13))</f>
        <v>450</v>
      </c>
    </row>
    <row r="5" spans="1:6" x14ac:dyDescent="0.25">
      <c r="A5" t="s">
        <v>11</v>
      </c>
      <c r="B5" t="s">
        <v>14</v>
      </c>
      <c r="C5">
        <v>322</v>
      </c>
    </row>
    <row r="6" spans="1:6" x14ac:dyDescent="0.25">
      <c r="A6" t="s">
        <v>11</v>
      </c>
      <c r="B6" t="s">
        <v>14</v>
      </c>
      <c r="C6">
        <v>150</v>
      </c>
    </row>
    <row r="7" spans="1:6" x14ac:dyDescent="0.25">
      <c r="A7" t="s">
        <v>11</v>
      </c>
      <c r="B7" t="s">
        <v>13</v>
      </c>
      <c r="C7">
        <v>12</v>
      </c>
    </row>
    <row r="8" spans="1:6" x14ac:dyDescent="0.25">
      <c r="A8" t="s">
        <v>11</v>
      </c>
      <c r="B8" t="s">
        <v>13</v>
      </c>
      <c r="C8">
        <v>145</v>
      </c>
    </row>
    <row r="9" spans="1:6" x14ac:dyDescent="0.25">
      <c r="A9" t="s">
        <v>11</v>
      </c>
      <c r="B9" t="s">
        <v>13</v>
      </c>
      <c r="C9">
        <v>10</v>
      </c>
    </row>
    <row r="10" spans="1:6" x14ac:dyDescent="0.25">
      <c r="A10" t="s">
        <v>12</v>
      </c>
      <c r="B10" t="s">
        <v>15</v>
      </c>
      <c r="C10">
        <v>450</v>
      </c>
    </row>
    <row r="11" spans="1:6" x14ac:dyDescent="0.25">
      <c r="A11" t="s">
        <v>12</v>
      </c>
      <c r="B11" t="s">
        <v>15</v>
      </c>
      <c r="C11">
        <v>220</v>
      </c>
    </row>
    <row r="12" spans="1:6" x14ac:dyDescent="0.25">
      <c r="A12" t="s">
        <v>12</v>
      </c>
      <c r="B12" t="s">
        <v>14</v>
      </c>
      <c r="C12">
        <v>330</v>
      </c>
    </row>
    <row r="13" spans="1:6" x14ac:dyDescent="0.25">
      <c r="A13" t="s">
        <v>12</v>
      </c>
      <c r="B13" t="s">
        <v>13</v>
      </c>
      <c r="C13">
        <v>111</v>
      </c>
    </row>
  </sheetData>
  <mergeCells count="1">
    <mergeCell ref="E1:F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C5" workbookViewId="0">
      <selection activeCell="I9" sqref="I9"/>
    </sheetView>
  </sheetViews>
  <sheetFormatPr baseColWidth="10" defaultRowHeight="15" x14ac:dyDescent="0.25"/>
  <cols>
    <col min="5" max="5" width="5.28515625" customWidth="1"/>
    <col min="7" max="7" width="14.42578125" customWidth="1"/>
  </cols>
  <sheetData>
    <row r="1" spans="1:7" x14ac:dyDescent="0.25">
      <c r="A1" s="6" t="s">
        <v>17</v>
      </c>
      <c r="B1" s="6" t="s">
        <v>18</v>
      </c>
      <c r="C1" s="6" t="s">
        <v>19</v>
      </c>
      <c r="D1" s="6" t="s">
        <v>20</v>
      </c>
    </row>
    <row r="2" spans="1:7" x14ac:dyDescent="0.25">
      <c r="A2" t="s">
        <v>21</v>
      </c>
      <c r="B2" t="s">
        <v>24</v>
      </c>
      <c r="C2" s="7">
        <v>43831</v>
      </c>
      <c r="D2">
        <v>123</v>
      </c>
      <c r="F2" s="8" t="s">
        <v>22</v>
      </c>
      <c r="G2" s="9" t="s">
        <v>25</v>
      </c>
    </row>
    <row r="3" spans="1:7" x14ac:dyDescent="0.25">
      <c r="A3" t="s">
        <v>21</v>
      </c>
      <c r="B3" t="s">
        <v>24</v>
      </c>
      <c r="C3" s="7">
        <v>43832</v>
      </c>
      <c r="D3">
        <v>151</v>
      </c>
    </row>
    <row r="4" spans="1:7" x14ac:dyDescent="0.25">
      <c r="A4" t="s">
        <v>22</v>
      </c>
      <c r="B4" t="s">
        <v>24</v>
      </c>
      <c r="C4" s="7">
        <v>43833</v>
      </c>
      <c r="D4">
        <v>165</v>
      </c>
      <c r="F4" s="11" t="s">
        <v>26</v>
      </c>
      <c r="G4" s="11"/>
    </row>
    <row r="5" spans="1:7" x14ac:dyDescent="0.25">
      <c r="A5" t="s">
        <v>22</v>
      </c>
      <c r="B5" t="s">
        <v>24</v>
      </c>
      <c r="C5" s="7">
        <v>43834</v>
      </c>
      <c r="D5">
        <v>161</v>
      </c>
      <c r="F5">
        <f t="array" ref="F5">MAX(IF(A2:A24 = F2, IF(B2:B24 = G2, D2:D24),))</f>
        <v>188</v>
      </c>
    </row>
    <row r="6" spans="1:7" x14ac:dyDescent="0.25">
      <c r="A6" t="s">
        <v>22</v>
      </c>
      <c r="B6" t="s">
        <v>24</v>
      </c>
      <c r="C6" s="7">
        <v>43835</v>
      </c>
      <c r="D6">
        <v>104</v>
      </c>
      <c r="F6" s="11" t="s">
        <v>27</v>
      </c>
      <c r="G6" s="11"/>
    </row>
    <row r="7" spans="1:7" x14ac:dyDescent="0.25">
      <c r="A7" t="s">
        <v>22</v>
      </c>
      <c r="B7" t="s">
        <v>24</v>
      </c>
      <c r="C7" s="7">
        <v>43836</v>
      </c>
      <c r="D7">
        <v>200</v>
      </c>
      <c r="F7">
        <f t="array" ref="F7">MAX(IF((A2:A24 = F2) * (B2:B24 = G2), D2:D24))</f>
        <v>188</v>
      </c>
    </row>
    <row r="8" spans="1:7" x14ac:dyDescent="0.25">
      <c r="A8" t="s">
        <v>22</v>
      </c>
      <c r="B8" t="s">
        <v>24</v>
      </c>
      <c r="C8" s="7">
        <v>43837</v>
      </c>
      <c r="D8">
        <v>183</v>
      </c>
    </row>
    <row r="9" spans="1:7" x14ac:dyDescent="0.25">
      <c r="A9" t="s">
        <v>22</v>
      </c>
      <c r="B9" t="s">
        <v>25</v>
      </c>
      <c r="C9" s="7">
        <v>43838</v>
      </c>
      <c r="D9">
        <v>141</v>
      </c>
    </row>
    <row r="10" spans="1:7" x14ac:dyDescent="0.25">
      <c r="A10" t="s">
        <v>22</v>
      </c>
      <c r="B10" t="s">
        <v>25</v>
      </c>
      <c r="C10" s="7">
        <v>43839</v>
      </c>
      <c r="D10">
        <v>167</v>
      </c>
    </row>
    <row r="11" spans="1:7" x14ac:dyDescent="0.25">
      <c r="A11" t="s">
        <v>22</v>
      </c>
      <c r="B11" t="s">
        <v>25</v>
      </c>
      <c r="C11" s="7">
        <v>43840</v>
      </c>
      <c r="D11">
        <v>177</v>
      </c>
    </row>
    <row r="12" spans="1:7" x14ac:dyDescent="0.25">
      <c r="A12" t="s">
        <v>22</v>
      </c>
      <c r="B12" t="s">
        <v>25</v>
      </c>
      <c r="C12" s="7">
        <v>43841</v>
      </c>
      <c r="D12">
        <v>146</v>
      </c>
    </row>
    <row r="13" spans="1:7" x14ac:dyDescent="0.25">
      <c r="A13" t="s">
        <v>22</v>
      </c>
      <c r="B13" t="s">
        <v>25</v>
      </c>
      <c r="C13" s="7">
        <v>43842</v>
      </c>
      <c r="D13">
        <v>169</v>
      </c>
    </row>
    <row r="14" spans="1:7" x14ac:dyDescent="0.25">
      <c r="A14" t="s">
        <v>22</v>
      </c>
      <c r="B14" t="s">
        <v>25</v>
      </c>
      <c r="C14" s="7">
        <v>43843</v>
      </c>
      <c r="D14">
        <v>188</v>
      </c>
    </row>
    <row r="15" spans="1:7" x14ac:dyDescent="0.25">
      <c r="A15" t="s">
        <v>22</v>
      </c>
      <c r="B15" t="s">
        <v>25</v>
      </c>
      <c r="C15" s="7">
        <v>43844</v>
      </c>
      <c r="D15">
        <v>103</v>
      </c>
    </row>
    <row r="16" spans="1:7" x14ac:dyDescent="0.25">
      <c r="A16" t="s">
        <v>23</v>
      </c>
      <c r="B16" t="s">
        <v>24</v>
      </c>
      <c r="C16" s="7">
        <v>43862</v>
      </c>
      <c r="D16">
        <v>153</v>
      </c>
    </row>
    <row r="17" spans="1:4" x14ac:dyDescent="0.25">
      <c r="A17" t="s">
        <v>23</v>
      </c>
      <c r="B17" t="s">
        <v>24</v>
      </c>
      <c r="C17" s="7">
        <v>43863</v>
      </c>
      <c r="D17">
        <v>163</v>
      </c>
    </row>
    <row r="18" spans="1:4" x14ac:dyDescent="0.25">
      <c r="A18" t="s">
        <v>23</v>
      </c>
      <c r="B18" t="s">
        <v>24</v>
      </c>
      <c r="C18" s="7">
        <v>43864</v>
      </c>
      <c r="D18">
        <v>177</v>
      </c>
    </row>
    <row r="19" spans="1:4" x14ac:dyDescent="0.25">
      <c r="A19" t="s">
        <v>23</v>
      </c>
      <c r="B19" t="s">
        <v>24</v>
      </c>
      <c r="C19" s="7">
        <v>43865</v>
      </c>
      <c r="D19">
        <v>146</v>
      </c>
    </row>
    <row r="20" spans="1:4" x14ac:dyDescent="0.25">
      <c r="A20" t="s">
        <v>23</v>
      </c>
      <c r="B20" t="s">
        <v>24</v>
      </c>
      <c r="C20" s="7">
        <v>43866</v>
      </c>
      <c r="D20">
        <v>169</v>
      </c>
    </row>
    <row r="21" spans="1:4" x14ac:dyDescent="0.25">
      <c r="A21" t="s">
        <v>23</v>
      </c>
      <c r="B21" t="s">
        <v>24</v>
      </c>
      <c r="C21" s="7">
        <v>43867</v>
      </c>
      <c r="D21">
        <v>188</v>
      </c>
    </row>
    <row r="22" spans="1:4" x14ac:dyDescent="0.25">
      <c r="A22" t="s">
        <v>23</v>
      </c>
      <c r="B22" t="s">
        <v>24</v>
      </c>
      <c r="C22" s="7">
        <v>43868</v>
      </c>
      <c r="D22">
        <v>103</v>
      </c>
    </row>
    <row r="23" spans="1:4" x14ac:dyDescent="0.25">
      <c r="A23" t="s">
        <v>23</v>
      </c>
      <c r="B23" t="s">
        <v>25</v>
      </c>
      <c r="C23" s="7">
        <v>43869</v>
      </c>
      <c r="D23">
        <v>153</v>
      </c>
    </row>
    <row r="24" spans="1:4" x14ac:dyDescent="0.25">
      <c r="A24" t="s">
        <v>23</v>
      </c>
      <c r="B24" t="s">
        <v>25</v>
      </c>
      <c r="C24" s="7">
        <v>43870</v>
      </c>
      <c r="D24">
        <v>163</v>
      </c>
    </row>
  </sheetData>
  <mergeCells count="2">
    <mergeCell ref="F6:G6"/>
    <mergeCell ref="F4:G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workbookViewId="0">
      <selection activeCell="D2" sqref="D2"/>
    </sheetView>
  </sheetViews>
  <sheetFormatPr baseColWidth="10" defaultRowHeight="15" x14ac:dyDescent="0.25"/>
  <cols>
    <col min="5" max="5" width="7.5703125" customWidth="1"/>
    <col min="6" max="6" width="10.28515625" customWidth="1"/>
  </cols>
  <sheetData>
    <row r="1" spans="1:7" x14ac:dyDescent="0.25">
      <c r="A1" s="12" t="s">
        <v>28</v>
      </c>
      <c r="B1" s="12" t="s">
        <v>29</v>
      </c>
      <c r="C1" s="12" t="s">
        <v>31</v>
      </c>
      <c r="D1" s="12" t="s">
        <v>30</v>
      </c>
      <c r="F1" s="12" t="s">
        <v>29</v>
      </c>
      <c r="G1" s="13" t="s">
        <v>40</v>
      </c>
    </row>
    <row r="2" spans="1:7" x14ac:dyDescent="0.25">
      <c r="A2" t="s">
        <v>32</v>
      </c>
      <c r="B2" t="s">
        <v>40</v>
      </c>
      <c r="C2" t="s">
        <v>42</v>
      </c>
      <c r="D2">
        <v>14.75</v>
      </c>
      <c r="F2" s="12" t="s">
        <v>31</v>
      </c>
      <c r="G2" t="s">
        <v>43</v>
      </c>
    </row>
    <row r="3" spans="1:7" x14ac:dyDescent="0.25">
      <c r="A3" t="s">
        <v>32</v>
      </c>
      <c r="B3" t="s">
        <v>40</v>
      </c>
      <c r="C3" t="s">
        <v>43</v>
      </c>
      <c r="D3">
        <v>15.32</v>
      </c>
      <c r="F3" s="12" t="s">
        <v>44</v>
      </c>
      <c r="G3">
        <f>SUMPRODUCT(MAX(((B2:B17=G1)*(C2:C17=G2)*(D2:D17))))</f>
        <v>17.350000000000001</v>
      </c>
    </row>
    <row r="4" spans="1:7" x14ac:dyDescent="0.25">
      <c r="A4" t="s">
        <v>33</v>
      </c>
      <c r="B4" t="s">
        <v>41</v>
      </c>
      <c r="C4" t="s">
        <v>42</v>
      </c>
      <c r="D4">
        <v>12.41</v>
      </c>
    </row>
    <row r="5" spans="1:7" x14ac:dyDescent="0.25">
      <c r="A5" t="s">
        <v>33</v>
      </c>
      <c r="B5" t="s">
        <v>41</v>
      </c>
      <c r="C5" t="s">
        <v>43</v>
      </c>
      <c r="D5">
        <v>14.65</v>
      </c>
    </row>
    <row r="6" spans="1:7" x14ac:dyDescent="0.25">
      <c r="A6" t="s">
        <v>34</v>
      </c>
      <c r="B6" t="s">
        <v>41</v>
      </c>
      <c r="C6" t="s">
        <v>42</v>
      </c>
      <c r="D6">
        <v>13.48</v>
      </c>
    </row>
    <row r="7" spans="1:7" x14ac:dyDescent="0.25">
      <c r="A7" t="s">
        <v>34</v>
      </c>
      <c r="B7" t="s">
        <v>41</v>
      </c>
      <c r="C7" t="s">
        <v>43</v>
      </c>
      <c r="D7">
        <v>13.95</v>
      </c>
    </row>
    <row r="8" spans="1:7" x14ac:dyDescent="0.25">
      <c r="A8" t="s">
        <v>35</v>
      </c>
      <c r="B8" t="s">
        <v>40</v>
      </c>
      <c r="C8" t="s">
        <v>42</v>
      </c>
      <c r="D8">
        <v>17.22</v>
      </c>
    </row>
    <row r="9" spans="1:7" x14ac:dyDescent="0.25">
      <c r="A9" t="s">
        <v>35</v>
      </c>
      <c r="B9" t="s">
        <v>40</v>
      </c>
      <c r="C9" t="s">
        <v>43</v>
      </c>
      <c r="D9">
        <v>17.350000000000001</v>
      </c>
    </row>
    <row r="10" spans="1:7" x14ac:dyDescent="0.25">
      <c r="A10" t="s">
        <v>36</v>
      </c>
      <c r="B10" t="s">
        <v>40</v>
      </c>
      <c r="C10" t="s">
        <v>42</v>
      </c>
      <c r="D10">
        <v>11.13</v>
      </c>
    </row>
    <row r="11" spans="1:7" x14ac:dyDescent="0.25">
      <c r="A11" t="s">
        <v>36</v>
      </c>
      <c r="B11" t="s">
        <v>40</v>
      </c>
      <c r="C11" t="s">
        <v>43</v>
      </c>
      <c r="D11">
        <v>12.52</v>
      </c>
    </row>
    <row r="12" spans="1:7" x14ac:dyDescent="0.25">
      <c r="A12" t="s">
        <v>37</v>
      </c>
      <c r="B12" t="s">
        <v>41</v>
      </c>
      <c r="C12" t="s">
        <v>42</v>
      </c>
      <c r="D12">
        <v>16.850000000000001</v>
      </c>
    </row>
    <row r="13" spans="1:7" x14ac:dyDescent="0.25">
      <c r="A13" t="s">
        <v>37</v>
      </c>
      <c r="B13" t="s">
        <v>41</v>
      </c>
      <c r="C13" t="s">
        <v>43</v>
      </c>
      <c r="D13">
        <v>16.91</v>
      </c>
    </row>
    <row r="14" spans="1:7" x14ac:dyDescent="0.25">
      <c r="A14" t="s">
        <v>38</v>
      </c>
      <c r="B14" t="s">
        <v>41</v>
      </c>
      <c r="C14" t="s">
        <v>42</v>
      </c>
      <c r="D14">
        <v>9.17</v>
      </c>
    </row>
    <row r="15" spans="1:7" x14ac:dyDescent="0.25">
      <c r="A15" t="s">
        <v>38</v>
      </c>
      <c r="B15" t="s">
        <v>41</v>
      </c>
      <c r="C15" t="s">
        <v>43</v>
      </c>
      <c r="D15">
        <v>10.43</v>
      </c>
    </row>
    <row r="16" spans="1:7" x14ac:dyDescent="0.25">
      <c r="A16" t="s">
        <v>39</v>
      </c>
      <c r="B16" t="s">
        <v>40</v>
      </c>
      <c r="C16" t="s">
        <v>42</v>
      </c>
      <c r="D16">
        <v>9.64</v>
      </c>
    </row>
    <row r="17" spans="1:4" x14ac:dyDescent="0.25">
      <c r="A17" t="s">
        <v>39</v>
      </c>
      <c r="B17" t="s">
        <v>40</v>
      </c>
      <c r="C17" t="s">
        <v>43</v>
      </c>
      <c r="D17">
        <v>11.23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Feuil1</vt:lpstr>
      <vt:lpstr>Feuil2</vt:lpstr>
      <vt:lpstr>Feuil3</vt:lpstr>
      <vt:lpstr>Feuil4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2020-07-16T14:30:24Z</dcterms:modified>
</cp:coreProperties>
</file>