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5360" windowHeight="8685" tabRatio="1000" activeTab="0"/>
  </bookViews>
  <sheets>
    <sheet name="Guidelines" sheetId="1" r:id="rId1"/>
    <sheet name="Explanation" sheetId="2" r:id="rId2"/>
    <sheet name="Cash Flow Projection" sheetId="3" r:id="rId3"/>
    <sheet name="Actual" sheetId="4" r:id="rId4"/>
  </sheets>
  <definedNames>
    <definedName name="_xlnm.Print_Area" localSheetId="3">'Actual'!$A$4:$O$49</definedName>
    <definedName name="_xlnm.Print_Area" localSheetId="2">'Cash Flow Projection'!$A$4:$O$49</definedName>
    <definedName name="_xlnm.Print_Area" localSheetId="0">'Guidelines'!$A$2:$A$50</definedName>
    <definedName name="Projection" localSheetId="3">'Actual'!$A$4:$O$49</definedName>
    <definedName name="Projection">'Cash Flow Projection'!$A$4:$O$49</definedName>
  </definedNames>
  <calcPr fullCalcOnLoad="1"/>
</workbook>
</file>

<file path=xl/sharedStrings.xml><?xml version="1.0" encoding="utf-8"?>
<sst xmlns="http://schemas.openxmlformats.org/spreadsheetml/2006/main" count="244" uniqueCount="136">
  <si>
    <t>Pre-Startup</t>
  </si>
  <si>
    <t>Month 1</t>
  </si>
  <si>
    <t>Month 2</t>
  </si>
  <si>
    <t>Month 3</t>
  </si>
  <si>
    <t>Month 4</t>
  </si>
  <si>
    <t>Month 5</t>
  </si>
  <si>
    <t>Month 6</t>
  </si>
  <si>
    <t>Month 7</t>
  </si>
  <si>
    <t>Month 8</t>
  </si>
  <si>
    <t>Month 9</t>
  </si>
  <si>
    <t>Month 10</t>
  </si>
  <si>
    <t>Month 11</t>
  </si>
  <si>
    <t>Month 12</t>
  </si>
  <si>
    <t>Monthly Cash Flow Projection</t>
  </si>
  <si>
    <t>(A)  Suggest even dollars be used rather than showing cents.</t>
  </si>
  <si>
    <t>CHECKING</t>
  </si>
  <si>
    <t>GENERAL</t>
  </si>
  <si>
    <t>GUIDELINES</t>
  </si>
  <si>
    <t>In order to insure that the figures are properly calculated and balanced, they must be checked.  Several methods may be used, but the following four checks are suggested as a minimum:</t>
  </si>
  <si>
    <t>ANALYSIS</t>
  </si>
  <si>
    <t>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t>
  </si>
  <si>
    <t>B.  The cash flow projection, the profit and loss projection, the breakeven analysis, and good cost control information are tools which, if used properly, will be useful in making decisions that can increase profits to insure success.</t>
  </si>
  <si>
    <t>(C)  Next fill in the pre-start-up position of the essential operating data [non-cash flow information], where applicable.</t>
  </si>
  <si>
    <t>(1)  Item #7 [Cash Position – End of Last Month] minus Item #1 [Cash on Hand at the Beginning of the First Month].</t>
  </si>
  <si>
    <t>(2)  Item #5 (t) [Capital Purchases – Total Column] minus Item F [depreciation – Total Column].</t>
  </si>
  <si>
    <t>(3)  Item B [Accounts Receivable – End of 12th Month] minus Item B [Accounts Receivable – Pre-start-up Position].</t>
  </si>
  <si>
    <t>(4)  Item D [Inventory on Hand – End of Month] minus Item D [Inventory on Hand – Pre-start-up position].</t>
  </si>
  <si>
    <t>(5)  Item #5 (w) [Owner's withdrawal – Total Column] or dividends, minus such things as an increase in investment.</t>
  </si>
  <si>
    <t>(6)  Item #5 (v) [Reserve and/or Escrow – Total Column].</t>
  </si>
  <si>
    <t>(1)  Item 2(c) [Loans – Total Column] minus 5(s) [Loan Principal Payment – Total Column].</t>
  </si>
  <si>
    <t>(2)  Item E [Accounts Payable – End of 12th Month] minus E [Accounts Payable – Pre-start-up Position].</t>
  </si>
  <si>
    <r>
      <t>CHECK #1:</t>
    </r>
    <r>
      <rPr>
        <sz val="9"/>
        <rFont val="Arial"/>
        <family val="2"/>
      </rPr>
      <t xml:space="preserve">  Item #1 [Beginning Cash on Hand – 1st Month] plus Item #3 [total Cash Receipts – Total Column] minus Item #6 [Total Cash Paid Out – Total Column] should be equal to Item #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</si>
  <si>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</si>
  <si>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through 5(w)] in the total column at the right of the form.</t>
    </r>
  </si>
  <si>
    <r>
      <t>CHECK #4:</t>
    </r>
    <r>
      <rPr>
        <sz val="9"/>
        <rFont val="Arial"/>
        <family val="2"/>
      </rPr>
      <t xml:space="preserve">  The horizontal total of Item #3 [Total Cash Receipts] is equal to the vertical total of all items under #2 [2(a) through 2(c)] in the total column at the right of the form.</t>
    </r>
  </si>
  <si>
    <r>
      <t xml:space="preserve">The </t>
    </r>
    <r>
      <rPr>
        <b/>
        <sz val="9"/>
        <rFont val="Arial"/>
        <family val="2"/>
      </rPr>
      <t>change in assets</t>
    </r>
    <r>
      <rPr>
        <sz val="9"/>
        <rFont val="Arial"/>
        <family val="2"/>
      </rPr>
      <t xml:space="preserve"> before owner's withdrawal, appreciation of assets, change in investments, etc., can be computed by adding the following:</t>
    </r>
  </si>
  <si>
    <r>
      <t xml:space="preserve">The </t>
    </r>
    <r>
      <rPr>
        <b/>
        <sz val="9"/>
        <rFont val="Arial"/>
        <family val="2"/>
      </rPr>
      <t>change in liabilities</t>
    </r>
    <r>
      <rPr>
        <sz val="9"/>
        <rFont val="Arial"/>
        <family val="2"/>
      </rPr>
      <t xml:space="preserve"> [before items noted in "change in assets"] can be computed by adding the following:</t>
    </r>
  </si>
  <si>
    <t>(a) Cash Sales</t>
  </si>
  <si>
    <t>(b) Collections from Credit Accounts</t>
  </si>
  <si>
    <t>(c) Loan or Other Cash Injection</t>
  </si>
  <si>
    <t>(a) Purchases (Merchandise)</t>
  </si>
  <si>
    <t>(b) Gross Wages (excludes withdrawals)</t>
  </si>
  <si>
    <t>(c) Payroll Expenses (Taxes, etc.)</t>
  </si>
  <si>
    <t>(d) Outside Services</t>
  </si>
  <si>
    <t>(e) Supplies (Office and operating)</t>
  </si>
  <si>
    <t>(f) Repairs and Maintenance</t>
  </si>
  <si>
    <t>(g) Advertising</t>
  </si>
  <si>
    <t>(h) Auto, Delivery, and Travel</t>
  </si>
  <si>
    <t>(i) Accounting and Legal</t>
  </si>
  <si>
    <t>(j) Rent</t>
  </si>
  <si>
    <t>(k) Telephone</t>
  </si>
  <si>
    <t>(l) Utilities</t>
  </si>
  <si>
    <t>(m) Insurance</t>
  </si>
  <si>
    <t>(n) Taxes (Real Estate, etc.)</t>
  </si>
  <si>
    <t>(o) Interest</t>
  </si>
  <si>
    <t>(p) Other Expenses [Specify each]</t>
  </si>
  <si>
    <t>(q) Miscellaneous [Unspecified]</t>
  </si>
  <si>
    <t>2. CASH RECEIPTS</t>
  </si>
  <si>
    <t>5. CASH PAID OUT</t>
  </si>
  <si>
    <r>
      <t>1. CASH ON HAND</t>
    </r>
    <r>
      <rPr>
        <sz val="8"/>
        <rFont val="Arial"/>
        <family val="0"/>
      </rPr>
      <t xml:space="preserve">
[Beginning of month]</t>
    </r>
  </si>
  <si>
    <r>
      <t>3. TOTAL CASH RECEIPTS</t>
    </r>
    <r>
      <rPr>
        <sz val="8"/>
        <rFont val="Arial"/>
        <family val="0"/>
      </rPr>
      <t xml:space="preserve">
     [2a + 2b + 2c=3]</t>
    </r>
  </si>
  <si>
    <r>
      <t>4. TOTAL CASH AVAILABLE</t>
    </r>
    <r>
      <rPr>
        <sz val="8"/>
        <rFont val="Arial"/>
        <family val="0"/>
      </rPr>
      <t xml:space="preserve">
     [Before cash out] (1 + 3)</t>
    </r>
  </si>
  <si>
    <t>(r) Subtotal</t>
  </si>
  <si>
    <t>(s) Loan Principal Payment</t>
  </si>
  <si>
    <t>(t) Capital Purchases [Specify]</t>
  </si>
  <si>
    <t>(u) Other Start-up Costs</t>
  </si>
  <si>
    <t>(v) Reserve and/or Escrow [Specify]</t>
  </si>
  <si>
    <t>(w) Owner's Withdrawal</t>
  </si>
  <si>
    <r>
      <t>7. CASH POSITION</t>
    </r>
    <r>
      <rPr>
        <sz val="8"/>
        <rFont val="Arial"/>
        <family val="0"/>
      </rPr>
      <t xml:space="preserve">
     [End of month]  (4 minus 6)</t>
    </r>
  </si>
  <si>
    <r>
      <t>6. TOTAL CASH PAID OUT</t>
    </r>
    <r>
      <rPr>
        <sz val="8"/>
        <rFont val="Arial"/>
        <family val="0"/>
      </rPr>
      <t xml:space="preserve">
     [Total 5a thru 5w]</t>
    </r>
  </si>
  <si>
    <t>ESSENTIAL OPERATING DATA
[Non-cash flow information]</t>
  </si>
  <si>
    <t>A. Sales Volume [Dollars]</t>
  </si>
  <si>
    <t>B. Accounts Receivable [End of Month]</t>
  </si>
  <si>
    <t>C. Bad Debt [End of Month]</t>
  </si>
  <si>
    <t>D. Inventory on Hand [End of Month]</t>
  </si>
  <si>
    <t>E. Accounts Payable [End of Month]</t>
  </si>
  <si>
    <t>F. Depreciation</t>
  </si>
  <si>
    <t>Enter Company Name Here</t>
  </si>
  <si>
    <t>Enter Date Here</t>
  </si>
  <si>
    <t>TOTAL</t>
  </si>
  <si>
    <t>Cash on hand same as (7), Cash Position Previous Month</t>
  </si>
  <si>
    <t>All cash sales.  Omit credit sales unless cash is actually received.</t>
  </si>
  <si>
    <t>Amount to be expected from all credit accounts.</t>
  </si>
  <si>
    <r>
      <t xml:space="preserve">Indicate here all cash injections not shown in 2(a) or 2(b) above.  See "A" of "Analysis" on </t>
    </r>
    <r>
      <rPr>
        <b/>
        <sz val="8"/>
        <rFont val="Arial"/>
        <family val="2"/>
      </rPr>
      <t>Guidelines</t>
    </r>
    <r>
      <rPr>
        <sz val="8"/>
        <rFont val="Arial"/>
        <family val="0"/>
      </rPr>
      <t xml:space="preserve"> worksheet.</t>
    </r>
  </si>
  <si>
    <t>Self-explanatory</t>
  </si>
  <si>
    <t>Merchandise for resale or for use in product [paid for in current month]</t>
  </si>
  <si>
    <t>Base pay plus overtime [if any]</t>
  </si>
  <si>
    <t>Include paid vacations, paid sick leave, health insurance, unemployment insurance, etc.[this might be 10 to 45% of 5(b)</t>
  </si>
  <si>
    <t>This could include outside labor and/or materials for specialized overflow work, including subcontracting</t>
  </si>
  <si>
    <t>Items purchased for use in the business [not for resale]</t>
  </si>
  <si>
    <t>Include periodic large expenditures such as painting, decorating, repair of broken equipment</t>
  </si>
  <si>
    <t>This amount should be adequate to maintain sales volume – include telephone book yellow page cost</t>
  </si>
  <si>
    <t>If personal vehicle is used, charge in this column – include parking</t>
  </si>
  <si>
    <t>Outside services, including, for example, bookkeeping and tax return preparation</t>
  </si>
  <si>
    <t>Real estate only [See 5(p) for other rentals]</t>
  </si>
  <si>
    <t>Water, heat, light, and/or power</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</si>
  <si>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</si>
  <si>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</si>
  <si>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</si>
  <si>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</si>
  <si>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Equipment expenses during the month should be included here [Non-capital equipment]</t>
  </si>
  <si>
    <t>When equipment is rented or leased, record payments here</t>
  </si>
  <si>
    <t>Small expenditures for which separate accounts would not be practical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</si>
  <si>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</si>
  <si>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</si>
  <si>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</si>
  <si>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first month projection and paid after the "start-up" position</t>
  </si>
  <si>
    <t>Example:  insurance, tax, or equipment escrow to reduce impact of large periodic payments</t>
  </si>
  <si>
    <t>Should include payment for such things as owner's income tax, social security, health insurance, "executive" life insurance premiums, etc.</t>
  </si>
  <si>
    <t>Enter this amount in (1) Cash on Hand following month – See "A" of "Analysis"</t>
  </si>
  <si>
    <t>This is basic information necessary for proper planning and for proper cash flow projection.  In conjunction with this data, the cash flow can be evolved and shown in the above form.</t>
  </si>
  <si>
    <t>This is a very important figure and should be estimated carefully, taking into account size of facility and employee output as well as realistic anticipated sales [Actual sales performed – not orders received]</t>
  </si>
  <si>
    <t>Previous unpaid credit sales plus current month's credit sales, less amounts received current month [deduct "C" below]</t>
  </si>
  <si>
    <t>Bad debts should be subtracted from (B) in the month anticipated</t>
  </si>
  <si>
    <t>Last month's inventory plus merchandise received and/or manufactured current month minus amount sold current month</t>
  </si>
  <si>
    <t>Previous month's payable plus current month's payable minus amount paid during month</t>
  </si>
  <si>
    <t>Established by your accountant, or value of all your equipment divided by useful life [in months] as allowed by Internal Revenue Service</t>
  </si>
  <si>
    <t>Note:  See Guidelines and Explanation contained in this file, for instructions on the completion of this cash flow projection.</t>
  </si>
  <si>
    <t>Checking:  See cell A55 for checks that spreadsheet is calculating correctly.</t>
  </si>
  <si>
    <t>CHECKING (calculation verification)</t>
  </si>
  <si>
    <t>CHECK #1</t>
  </si>
  <si>
    <t>CHECK #2</t>
  </si>
  <si>
    <t>CHECK #3</t>
  </si>
  <si>
    <t>CHECK #4</t>
  </si>
  <si>
    <t>[See Guidelines worksheet for details]</t>
  </si>
  <si>
    <r>
      <t>ANALYZE</t>
    </r>
    <r>
      <rPr>
        <sz val="9"/>
        <rFont val="Arial"/>
        <family val="2"/>
      </rPr>
      <t xml:space="preserve"> the relationship between the cash flow and the projected profit during the period in question.  The estimated profit is the </t>
    </r>
    <r>
      <rPr>
        <b/>
        <sz val="9"/>
        <rFont val="Arial"/>
        <family val="2"/>
      </rPr>
      <t>difference</t>
    </r>
    <r>
      <rPr>
        <sz val="9"/>
        <rFont val="Arial"/>
        <family val="2"/>
      </rPr>
      <t xml:space="preserve"> between the estimated change in assets and the estimated change in liabilities before such things as any owner withdrawal, appreciation of assets, change in investments, etc.  [The change may be positive or negative.]  This can be obtained as follows:</t>
    </r>
  </si>
  <si>
    <r>
      <t>Definition:</t>
    </r>
    <r>
      <rPr>
        <sz val="9"/>
        <rFont val="Arial"/>
        <family val="2"/>
      </rPr>
      <t xml:space="preserve">  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t>
    </r>
  </si>
  <si>
    <r>
      <t>Objective:</t>
    </r>
    <r>
      <rPr>
        <sz val="9"/>
        <rFont val="Arial"/>
        <family val="2"/>
      </rPr>
      <t xml:space="preserve">  The purpose of preparing a cash flow projection is to determine shortages or excesses in cash from that necessary to operate the business during the time for which the projection is prepared.  If cash shortages are revealed in the project, financial plans </t>
    </r>
    <r>
      <rPr>
        <b/>
        <sz val="9"/>
        <rFont val="Arial"/>
        <family val="2"/>
      </rPr>
      <t>must</t>
    </r>
    <r>
      <rPr>
        <sz val="9"/>
        <rFont val="Arial"/>
        <family val="2"/>
      </rPr>
      <t xml:space="preserve">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t>
    </r>
    <r>
      <rPr>
        <b/>
        <sz val="9"/>
        <rFont val="Arial"/>
        <family val="2"/>
      </rPr>
      <t>finally</t>
    </r>
    <r>
      <rPr>
        <sz val="9"/>
        <rFont val="Arial"/>
        <family val="2"/>
      </rPr>
      <t xml:space="preserve"> develop a plan which, if followed, will provide a well-managed flow of cash.</t>
    </r>
  </si>
  <si>
    <r>
      <t>The Spreadsheet:</t>
    </r>
    <r>
      <rPr>
        <sz val="9"/>
        <rFont val="Arial"/>
        <family val="2"/>
      </rPr>
      <t xml:space="preserve">  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t>
    </r>
  </si>
  <si>
    <t>structure established, it is necessary to know or to estimate various important factors of the business, for example:  
What are the direct costs of the product or services per unit?  
What are the monthly or yearly costs of the operation?  
What is the sales price per unit of the product or service?  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</si>
  <si>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Procedure:</t>
    </r>
    <r>
      <rPr>
        <sz val="9"/>
        <rFont val="Arial"/>
        <family val="2"/>
      </rPr>
      <t xml:space="preserve">  Most of the entries for the cash flow spreadsheet are self-explanatory; however, the following suggestions are offered to simplify the procedure:</t>
    </r>
  </si>
  <si>
    <t>(B)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</si>
  <si>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r>
      <t>ESSENTIAL OPERATING DATA</t>
    </r>
    <r>
      <rPr>
        <sz val="8"/>
        <rFont val="Arial"/>
        <family val="0"/>
      </rPr>
      <t xml:space="preserve">
[Non-cash flow information]</t>
    </r>
  </si>
  <si>
    <t>(D)  Complete the spreadsheet using the suggestions for each entry, provided in the partial spreadsheet on the next worksheet.</t>
  </si>
  <si>
    <t>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t>
  </si>
  <si>
    <t>Explanation of Data to Enter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</si>
</sst>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11">
    <font>
      <sz val="8"/>
      <name val="Arial"/>
      <family val="0"/>
    </font>
    <font>
      <b/>
      <sz val="8"/>
      <name val="Arial"/>
      <family val="0"/>
    </font>
    <font>
      <i/>
      <sz val="8"/>
      <name val="Arial"/>
      <family val="0"/>
    </font>
    <font>
      <b/>
      <i/>
      <sz val="8"/>
      <name val="Arial"/>
      <family val="0"/>
    </font>
    <font>
      <b/>
      <sz val="9"/>
      <name val="Arial"/>
      <family val="2"/>
    </font>
    <font>
      <sz val="9"/>
      <name val="Arial"/>
      <family val="2"/>
    </font>
    <font>
      <b/>
      <u val="single"/>
      <sz val="9"/>
      <name val="Arial"/>
      <family val="2"/>
    </font>
    <font>
      <b/>
      <sz val="11"/>
      <name val="Arial"/>
      <family val="2"/>
    </font>
    <font>
      <i/>
      <sz val="10"/>
      <color indexed="10"/>
      <name val="Arial"/>
      <family val="2"/>
    </font>
    <font>
      <i/>
      <sz val="9"/>
      <color indexed="12"/>
      <name val="Arial"/>
      <family val="2"/>
    </font>
    <font>
      <u val="single"/>
      <sz val="8"/>
      <name val="Arial"/>
      <family val="2"/>
    </font>
  </fonts>
  <fills count="4">
    <fill>
      <patternFill/>
    </fill>
    <fill>
      <patternFill patternType="gray125"/>
    </fill>
    <fill>
      <patternFill patternType="solid">
        <fgColor indexed="23"/>
        <bgColor indexed="64"/>
      </patternFill>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style="double"/>
    </border>
    <border>
      <left>
        <color indexed="63"/>
      </left>
      <right>
        <color indexed="63"/>
      </right>
      <top style="double"/>
      <bottom style="double"/>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double"/>
    </border>
    <border>
      <left>
        <color indexed="63"/>
      </left>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double"/>
    </border>
    <border>
      <left style="thin"/>
      <right>
        <color indexed="63"/>
      </right>
      <top style="double"/>
      <bottom style="double"/>
    </border>
    <border>
      <left style="thin"/>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0" fillId="0" borderId="0" xfId="0" applyAlignment="1">
      <alignment horizontal="center"/>
    </xf>
    <xf numFmtId="165" fontId="0" fillId="0" borderId="1" xfId="15" applyNumberFormat="1" applyBorder="1" applyAlignment="1">
      <alignment/>
    </xf>
    <xf numFmtId="165" fontId="0" fillId="0" borderId="0" xfId="15" applyNumberFormat="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9" xfId="15" applyNumberFormat="1" applyBorder="1" applyAlignment="1">
      <alignment/>
    </xf>
    <xf numFmtId="165" fontId="0" fillId="0" borderId="10" xfId="15" applyNumberFormat="1" applyBorder="1" applyAlignment="1">
      <alignment/>
    </xf>
    <xf numFmtId="165" fontId="0" fillId="0" borderId="11" xfId="15" applyNumberFormat="1" applyBorder="1" applyAlignment="1">
      <alignment/>
    </xf>
    <xf numFmtId="165" fontId="0" fillId="0" borderId="1" xfId="15" applyNumberFormat="1" applyFill="1" applyBorder="1" applyAlignment="1">
      <alignment/>
    </xf>
    <xf numFmtId="165" fontId="0" fillId="2" borderId="1" xfId="15" applyNumberFormat="1" applyFill="1" applyBorder="1" applyAlignment="1">
      <alignment/>
    </xf>
    <xf numFmtId="165" fontId="0" fillId="0" borderId="12" xfId="15" applyNumberFormat="1" applyBorder="1" applyAlignment="1">
      <alignment/>
    </xf>
    <xf numFmtId="165" fontId="0" fillId="0" borderId="13" xfId="15" applyNumberFormat="1" applyBorder="1" applyAlignment="1">
      <alignment/>
    </xf>
    <xf numFmtId="165" fontId="0" fillId="0" borderId="14" xfId="15" applyNumberFormat="1" applyBorder="1" applyAlignment="1">
      <alignment/>
    </xf>
    <xf numFmtId="165" fontId="0" fillId="0" borderId="15" xfId="15" applyNumberFormat="1" applyBorder="1" applyAlignment="1">
      <alignment/>
    </xf>
    <xf numFmtId="0" fontId="0" fillId="0" borderId="11" xfId="0" applyBorder="1" applyAlignment="1">
      <alignment horizontal="center"/>
    </xf>
    <xf numFmtId="165" fontId="0" fillId="2" borderId="12" xfId="15" applyNumberFormat="1" applyFill="1" applyBorder="1" applyAlignment="1">
      <alignment/>
    </xf>
    <xf numFmtId="165" fontId="0" fillId="2" borderId="16" xfId="15" applyNumberFormat="1" applyFill="1" applyBorder="1" applyAlignment="1">
      <alignment/>
    </xf>
    <xf numFmtId="165" fontId="0" fillId="2" borderId="17" xfId="15" applyNumberFormat="1" applyFill="1" applyBorder="1" applyAlignment="1">
      <alignment/>
    </xf>
    <xf numFmtId="165" fontId="0" fillId="0" borderId="0" xfId="15" applyNumberFormat="1" applyBorder="1" applyAlignment="1">
      <alignment/>
    </xf>
    <xf numFmtId="165" fontId="0" fillId="2" borderId="0" xfId="15" applyNumberFormat="1" applyFill="1" applyBorder="1" applyAlignment="1">
      <alignment/>
    </xf>
    <xf numFmtId="165" fontId="0" fillId="0" borderId="12" xfId="15" applyNumberFormat="1" applyFill="1" applyBorder="1" applyAlignment="1">
      <alignment/>
    </xf>
    <xf numFmtId="165" fontId="0" fillId="0" borderId="0" xfId="15" applyNumberFormat="1" applyAlignment="1">
      <alignment/>
    </xf>
    <xf numFmtId="0" fontId="5" fillId="0" borderId="0" xfId="0" applyFont="1" applyAlignment="1">
      <alignment/>
    </xf>
    <xf numFmtId="0" fontId="5" fillId="0" borderId="0" xfId="0" applyFont="1" applyAlignment="1">
      <alignment vertical="top" wrapText="1"/>
    </xf>
    <xf numFmtId="0" fontId="5" fillId="0" borderId="0" xfId="0" applyFont="1" applyBorder="1" applyAlignment="1">
      <alignment vertical="top" wrapText="1"/>
    </xf>
    <xf numFmtId="0" fontId="5" fillId="3" borderId="0" xfId="0" applyFont="1" applyFill="1" applyBorder="1" applyAlignment="1">
      <alignment vertical="top" wrapText="1"/>
    </xf>
    <xf numFmtId="0" fontId="6" fillId="3" borderId="0" xfId="0" applyFont="1" applyFill="1" applyBorder="1" applyAlignment="1">
      <alignment vertical="top" wrapText="1"/>
    </xf>
    <xf numFmtId="0" fontId="4" fillId="3"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1" fillId="0" borderId="18" xfId="0" applyFont="1" applyBorder="1" applyAlignment="1">
      <alignment vertical="top" wrapText="1"/>
    </xf>
    <xf numFmtId="0" fontId="1" fillId="0" borderId="0" xfId="0" applyFont="1" applyAlignment="1">
      <alignment/>
    </xf>
    <xf numFmtId="0" fontId="1" fillId="0" borderId="0" xfId="0" applyFont="1" applyAlignment="1">
      <alignment wrapText="1"/>
    </xf>
    <xf numFmtId="0" fontId="1" fillId="0" borderId="5" xfId="0" applyFont="1" applyBorder="1" applyAlignment="1">
      <alignment wrapText="1"/>
    </xf>
    <xf numFmtId="0" fontId="0" fillId="0" borderId="7" xfId="0" applyBorder="1" applyAlignment="1">
      <alignment horizontal="left" indent="1"/>
    </xf>
    <xf numFmtId="0" fontId="1" fillId="0" borderId="11" xfId="0" applyFont="1" applyBorder="1" applyAlignment="1">
      <alignment wrapText="1"/>
    </xf>
    <xf numFmtId="0" fontId="1" fillId="0" borderId="9" xfId="0" applyFont="1" applyBorder="1" applyAlignment="1">
      <alignment wrapText="1"/>
    </xf>
    <xf numFmtId="0" fontId="1" fillId="0" borderId="11" xfId="0" applyFont="1" applyBorder="1" applyAlignment="1">
      <alignment horizontal="center"/>
    </xf>
    <xf numFmtId="165" fontId="0" fillId="0" borderId="0" xfId="15" applyNumberFormat="1" applyFont="1" applyAlignment="1">
      <alignment/>
    </xf>
    <xf numFmtId="165" fontId="0" fillId="0" borderId="3" xfId="15" applyNumberFormat="1" applyFont="1" applyBorder="1" applyAlignment="1">
      <alignment/>
    </xf>
    <xf numFmtId="165" fontId="0" fillId="0" borderId="5" xfId="15" applyNumberFormat="1" applyFont="1" applyBorder="1" applyAlignment="1">
      <alignment/>
    </xf>
    <xf numFmtId="165" fontId="0" fillId="0" borderId="7" xfId="15" applyNumberFormat="1" applyFont="1" applyBorder="1" applyAlignment="1">
      <alignment/>
    </xf>
    <xf numFmtId="165" fontId="0" fillId="0" borderId="9" xfId="15" applyNumberFormat="1" applyFont="1" applyBorder="1" applyAlignment="1">
      <alignment/>
    </xf>
    <xf numFmtId="165" fontId="0" fillId="0" borderId="11" xfId="15" applyNumberFormat="1" applyFont="1" applyBorder="1" applyAlignment="1">
      <alignment/>
    </xf>
    <xf numFmtId="0" fontId="0" fillId="0" borderId="0" xfId="0" applyAlignment="1">
      <alignment horizontal="right"/>
    </xf>
    <xf numFmtId="0" fontId="8" fillId="0" borderId="0" xfId="0" applyFont="1" applyAlignment="1">
      <alignment/>
    </xf>
    <xf numFmtId="0" fontId="9" fillId="0" borderId="0" xfId="0" applyFont="1" applyAlignment="1">
      <alignment/>
    </xf>
    <xf numFmtId="0" fontId="5" fillId="0" borderId="0" xfId="0" applyFont="1" applyAlignment="1">
      <alignment wrapText="1"/>
    </xf>
    <xf numFmtId="0" fontId="10" fillId="0" borderId="0" xfId="0" applyFont="1" applyAlignment="1">
      <alignment wrapText="1"/>
    </xf>
    <xf numFmtId="165" fontId="0" fillId="0" borderId="1" xfId="15" applyNumberFormat="1" applyBorder="1" applyAlignment="1">
      <alignment/>
    </xf>
    <xf numFmtId="165" fontId="0" fillId="2" borderId="12" xfId="15" applyNumberFormat="1" applyFill="1" applyBorder="1" applyAlignment="1">
      <alignment/>
    </xf>
    <xf numFmtId="165" fontId="0" fillId="0" borderId="1" xfId="15" applyNumberFormat="1" applyFill="1" applyBorder="1" applyAlignment="1">
      <alignment/>
    </xf>
    <xf numFmtId="165" fontId="0" fillId="0" borderId="12" xfId="15" applyNumberFormat="1" applyFill="1" applyBorder="1" applyAlignment="1">
      <alignment/>
    </xf>
    <xf numFmtId="165" fontId="0" fillId="2" borderId="1" xfId="15" applyNumberFormat="1" applyFill="1" applyBorder="1" applyAlignment="1">
      <alignment/>
    </xf>
    <xf numFmtId="165" fontId="0" fillId="0" borderId="12"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1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2" borderId="16" xfId="15" applyNumberFormat="1" applyFill="1" applyBorder="1" applyAlignment="1">
      <alignment/>
    </xf>
    <xf numFmtId="165" fontId="0" fillId="0" borderId="6" xfId="15" applyNumberFormat="1" applyBorder="1" applyAlignment="1">
      <alignment/>
    </xf>
    <xf numFmtId="165" fontId="0" fillId="0" borderId="7" xfId="15" applyNumberForma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0" fillId="0" borderId="9" xfId="15" applyNumberFormat="1" applyBorder="1" applyAlignment="1">
      <alignment/>
    </xf>
    <xf numFmtId="165" fontId="0" fillId="0" borderId="15" xfId="15" applyNumberFormat="1" applyBorder="1" applyAlignment="1">
      <alignment/>
    </xf>
    <xf numFmtId="165" fontId="0" fillId="0" borderId="10" xfId="15" applyNumberFormat="1" applyBorder="1" applyAlignment="1">
      <alignment/>
    </xf>
    <xf numFmtId="165" fontId="0" fillId="0" borderId="11" xfId="15" applyNumberFormat="1" applyBorder="1" applyAlignment="1">
      <alignment/>
    </xf>
    <xf numFmtId="165" fontId="0" fillId="2" borderId="17" xfId="15" applyNumberFormat="1" applyFill="1" applyBorder="1" applyAlignment="1">
      <alignment/>
    </xf>
    <xf numFmtId="165" fontId="0" fillId="0" borderId="0" xfId="15" applyNumberFormat="1" applyBorder="1" applyAlignment="1">
      <alignment/>
    </xf>
    <xf numFmtId="165" fontId="0" fillId="2" borderId="0" xfId="15" applyNumberFormat="1" applyFill="1" applyBorder="1" applyAlignment="1">
      <alignment/>
    </xf>
    <xf numFmtId="0" fontId="7" fillId="3" borderId="0" xfId="0" applyFont="1" applyFill="1" applyBorder="1" applyAlignment="1">
      <alignment horizontal="center" vertical="top" wrapText="1"/>
    </xf>
    <xf numFmtId="165" fontId="0" fillId="0" borderId="0" xfId="15"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9"/>
  <sheetViews>
    <sheetView tabSelected="1" workbookViewId="0" topLeftCell="A1">
      <selection activeCell="A1" sqref="A1"/>
    </sheetView>
  </sheetViews>
  <sheetFormatPr defaultColWidth="9.33203125" defaultRowHeight="11.25"/>
  <cols>
    <col min="1" max="1" width="121.83203125" style="31" customWidth="1"/>
    <col min="2" max="16384" width="9.33203125" style="29" customWidth="1"/>
  </cols>
  <sheetData>
    <row r="2" ht="15">
      <c r="A2" s="79" t="s">
        <v>17</v>
      </c>
    </row>
    <row r="3" ht="12">
      <c r="A3" s="32"/>
    </row>
    <row r="4" ht="12">
      <c r="A4" s="33" t="s">
        <v>16</v>
      </c>
    </row>
    <row r="5" ht="12">
      <c r="A5" s="32"/>
    </row>
    <row r="6" ht="36">
      <c r="A6" s="34" t="s">
        <v>126</v>
      </c>
    </row>
    <row r="7" ht="12">
      <c r="A7" s="32"/>
    </row>
    <row r="8" ht="96">
      <c r="A8" s="34" t="s">
        <v>127</v>
      </c>
    </row>
    <row r="9" ht="12">
      <c r="A9" s="32"/>
    </row>
    <row r="10" s="30" customFormat="1" ht="60.75" customHeight="1">
      <c r="A10" s="34" t="s">
        <v>128</v>
      </c>
    </row>
    <row r="11" s="54" customFormat="1" ht="72.75" customHeight="1">
      <c r="A11" s="32" t="s">
        <v>129</v>
      </c>
    </row>
    <row r="12" ht="12">
      <c r="A12" s="32"/>
    </row>
    <row r="13" ht="24">
      <c r="A13" s="34" t="s">
        <v>130</v>
      </c>
    </row>
    <row r="14" ht="12">
      <c r="A14" s="32" t="s">
        <v>14</v>
      </c>
    </row>
    <row r="15" ht="48">
      <c r="A15" s="32" t="s">
        <v>131</v>
      </c>
    </row>
    <row r="16" ht="12">
      <c r="A16" s="32" t="s">
        <v>22</v>
      </c>
    </row>
    <row r="17" ht="12">
      <c r="A17" s="32" t="s">
        <v>133</v>
      </c>
    </row>
    <row r="18" ht="12">
      <c r="A18" s="32"/>
    </row>
    <row r="19" ht="12">
      <c r="A19" s="33" t="s">
        <v>15</v>
      </c>
    </row>
    <row r="20" ht="12">
      <c r="A20" s="32"/>
    </row>
    <row r="21" ht="24">
      <c r="A21" s="32" t="s">
        <v>18</v>
      </c>
    </row>
    <row r="22" ht="12">
      <c r="A22" s="32"/>
    </row>
    <row r="23" ht="36">
      <c r="A23" s="34" t="s">
        <v>31</v>
      </c>
    </row>
    <row r="24" ht="12">
      <c r="A24" s="32"/>
    </row>
    <row r="25" ht="48">
      <c r="A25" s="34" t="s">
        <v>32</v>
      </c>
    </row>
    <row r="26" ht="12">
      <c r="A26" s="32"/>
    </row>
    <row r="27" ht="24">
      <c r="A27" s="34" t="s">
        <v>33</v>
      </c>
    </row>
    <row r="28" ht="12">
      <c r="A28" s="32"/>
    </row>
    <row r="29" ht="24">
      <c r="A29" s="34" t="s">
        <v>34</v>
      </c>
    </row>
    <row r="30" ht="12">
      <c r="A30" s="32"/>
    </row>
    <row r="31" ht="48">
      <c r="A31" s="34" t="s">
        <v>125</v>
      </c>
    </row>
    <row r="32" ht="12">
      <c r="A32" s="32"/>
    </row>
    <row r="33" ht="24">
      <c r="A33" s="32" t="s">
        <v>35</v>
      </c>
    </row>
    <row r="34" ht="12">
      <c r="A34" s="32" t="s">
        <v>23</v>
      </c>
    </row>
    <row r="35" ht="12">
      <c r="A35" s="32" t="s">
        <v>24</v>
      </c>
    </row>
    <row r="36" ht="12">
      <c r="A36" s="32" t="s">
        <v>25</v>
      </c>
    </row>
    <row r="37" ht="12">
      <c r="A37" s="32" t="s">
        <v>26</v>
      </c>
    </row>
    <row r="38" ht="12">
      <c r="A38" s="32" t="s">
        <v>27</v>
      </c>
    </row>
    <row r="39" ht="12">
      <c r="A39" s="32" t="s">
        <v>28</v>
      </c>
    </row>
    <row r="40" ht="12">
      <c r="A40" s="32"/>
    </row>
    <row r="41" ht="12">
      <c r="A41" s="32" t="s">
        <v>36</v>
      </c>
    </row>
    <row r="42" ht="12">
      <c r="A42" s="32" t="s">
        <v>29</v>
      </c>
    </row>
    <row r="43" ht="12">
      <c r="A43" s="32" t="s">
        <v>30</v>
      </c>
    </row>
    <row r="44" ht="12">
      <c r="A44" s="32"/>
    </row>
    <row r="45" ht="12">
      <c r="A45" s="33" t="s">
        <v>19</v>
      </c>
    </row>
    <row r="46" ht="12">
      <c r="A46" s="32"/>
    </row>
    <row r="47" ht="36">
      <c r="A47" s="32" t="s">
        <v>20</v>
      </c>
    </row>
    <row r="48" ht="24">
      <c r="A48" s="32" t="s">
        <v>21</v>
      </c>
    </row>
    <row r="49" ht="49.5" customHeight="1">
      <c r="A49" s="32" t="s">
        <v>134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B47"/>
  <sheetViews>
    <sheetView workbookViewId="0" topLeftCell="A25">
      <selection activeCell="A1" sqref="A1"/>
    </sheetView>
  </sheetViews>
  <sheetFormatPr defaultColWidth="9.33203125" defaultRowHeight="11.25"/>
  <cols>
    <col min="1" max="1" width="37" style="0" bestFit="1" customWidth="1"/>
    <col min="2" max="2" width="120" style="0" customWidth="1"/>
  </cols>
  <sheetData>
    <row r="2" ht="11.25">
      <c r="A2" s="1" t="s">
        <v>13</v>
      </c>
    </row>
    <row r="3" ht="11.25">
      <c r="A3" s="1" t="s">
        <v>135</v>
      </c>
    </row>
    <row r="4" ht="11.25">
      <c r="A4" s="1"/>
    </row>
    <row r="5" spans="1:2" s="2" customFormat="1" ht="12" thickBot="1">
      <c r="A5" s="21"/>
      <c r="B5" s="21"/>
    </row>
    <row r="6" spans="1:2" ht="24" customHeight="1">
      <c r="A6" s="37" t="s">
        <v>59</v>
      </c>
      <c r="B6" s="45" t="s">
        <v>80</v>
      </c>
    </row>
    <row r="7" ht="11.25">
      <c r="A7" s="38" t="s">
        <v>57</v>
      </c>
    </row>
    <row r="8" spans="1:2" ht="11.25">
      <c r="A8" s="35" t="s">
        <v>37</v>
      </c>
      <c r="B8" s="45" t="s">
        <v>81</v>
      </c>
    </row>
    <row r="9" spans="1:2" ht="11.25">
      <c r="A9" s="35" t="s">
        <v>38</v>
      </c>
      <c r="B9" s="45" t="s">
        <v>82</v>
      </c>
    </row>
    <row r="10" spans="1:2" ht="11.25">
      <c r="A10" s="35" t="s">
        <v>39</v>
      </c>
      <c r="B10" s="46" t="s">
        <v>83</v>
      </c>
    </row>
    <row r="11" spans="1:2" ht="23.25" thickBot="1">
      <c r="A11" s="39" t="s">
        <v>60</v>
      </c>
      <c r="B11" s="45" t="s">
        <v>84</v>
      </c>
    </row>
    <row r="12" spans="1:2" ht="24" thickBot="1" thickTop="1">
      <c r="A12" s="40" t="s">
        <v>61</v>
      </c>
      <c r="B12" s="47" t="s">
        <v>84</v>
      </c>
    </row>
    <row r="13" spans="1:2" ht="12" thickTop="1">
      <c r="A13" s="38" t="s">
        <v>58</v>
      </c>
      <c r="B13" s="28"/>
    </row>
    <row r="14" spans="1:2" ht="11.25">
      <c r="A14" s="35" t="s">
        <v>40</v>
      </c>
      <c r="B14" s="45" t="s">
        <v>85</v>
      </c>
    </row>
    <row r="15" spans="1:2" ht="11.25">
      <c r="A15" s="35" t="s">
        <v>41</v>
      </c>
      <c r="B15" s="45" t="s">
        <v>86</v>
      </c>
    </row>
    <row r="16" spans="1:2" ht="11.25">
      <c r="A16" s="35" t="s">
        <v>42</v>
      </c>
      <c r="B16" s="45" t="s">
        <v>87</v>
      </c>
    </row>
    <row r="17" spans="1:2" ht="11.25">
      <c r="A17" s="35" t="s">
        <v>43</v>
      </c>
      <c r="B17" s="45" t="s">
        <v>88</v>
      </c>
    </row>
    <row r="18" spans="1:2" ht="11.25">
      <c r="A18" s="35" t="s">
        <v>44</v>
      </c>
      <c r="B18" s="45" t="s">
        <v>89</v>
      </c>
    </row>
    <row r="19" spans="1:2" ht="11.25">
      <c r="A19" s="35" t="s">
        <v>45</v>
      </c>
      <c r="B19" s="45" t="s">
        <v>90</v>
      </c>
    </row>
    <row r="20" spans="1:2" ht="11.25">
      <c r="A20" s="35" t="s">
        <v>46</v>
      </c>
      <c r="B20" s="45" t="s">
        <v>91</v>
      </c>
    </row>
    <row r="21" spans="1:2" ht="11.25">
      <c r="A21" s="35" t="s">
        <v>47</v>
      </c>
      <c r="B21" s="45" t="s">
        <v>92</v>
      </c>
    </row>
    <row r="22" spans="1:2" ht="11.25">
      <c r="A22" s="35" t="s">
        <v>48</v>
      </c>
      <c r="B22" s="45" t="s">
        <v>93</v>
      </c>
    </row>
    <row r="23" spans="1:2" ht="11.25">
      <c r="A23" s="35" t="s">
        <v>49</v>
      </c>
      <c r="B23" s="45" t="s">
        <v>94</v>
      </c>
    </row>
    <row r="24" spans="1:2" ht="11.25">
      <c r="A24" s="35" t="s">
        <v>50</v>
      </c>
      <c r="B24" s="45" t="s">
        <v>84</v>
      </c>
    </row>
    <row r="25" spans="1:2" ht="11.25">
      <c r="A25" s="35" t="s">
        <v>51</v>
      </c>
      <c r="B25" s="45" t="s">
        <v>95</v>
      </c>
    </row>
    <row r="26" spans="1:2" ht="11.25">
      <c r="A26" s="35" t="s">
        <v>52</v>
      </c>
      <c r="B26" s="45" t="s">
        <v>96</v>
      </c>
    </row>
    <row r="27" spans="1:2" ht="11.25">
      <c r="A27" s="35" t="s">
        <v>53</v>
      </c>
      <c r="B27" s="45" t="s">
        <v>97</v>
      </c>
    </row>
    <row r="28" spans="1:2" ht="11.25">
      <c r="A28" s="35" t="s">
        <v>54</v>
      </c>
      <c r="B28" s="45" t="s">
        <v>98</v>
      </c>
    </row>
    <row r="29" spans="1:2" ht="11.25">
      <c r="A29" s="35" t="s">
        <v>55</v>
      </c>
      <c r="B29" s="45" t="s">
        <v>99</v>
      </c>
    </row>
    <row r="30" spans="1:2" ht="11.25">
      <c r="A30" s="35"/>
      <c r="B30" s="45" t="s">
        <v>100</v>
      </c>
    </row>
    <row r="31" spans="1:2" ht="11.25">
      <c r="A31" s="35"/>
      <c r="B31" s="45" t="s">
        <v>101</v>
      </c>
    </row>
    <row r="32" spans="1:2" ht="12" thickBot="1">
      <c r="A32" s="35" t="s">
        <v>56</v>
      </c>
      <c r="B32" s="45" t="s">
        <v>102</v>
      </c>
    </row>
    <row r="33" spans="1:2" ht="12" thickBot="1">
      <c r="A33" s="41" t="s">
        <v>62</v>
      </c>
      <c r="B33" s="48" t="s">
        <v>103</v>
      </c>
    </row>
    <row r="34" spans="1:2" ht="11.25">
      <c r="A34" s="35" t="s">
        <v>63</v>
      </c>
      <c r="B34" s="45" t="s">
        <v>104</v>
      </c>
    </row>
    <row r="35" spans="1:2" ht="11.25">
      <c r="A35" s="35" t="s">
        <v>64</v>
      </c>
      <c r="B35" s="45" t="s">
        <v>105</v>
      </c>
    </row>
    <row r="36" spans="1:2" ht="11.25">
      <c r="A36" s="35" t="s">
        <v>65</v>
      </c>
      <c r="B36" s="45" t="s">
        <v>106</v>
      </c>
    </row>
    <row r="37" spans="1:2" ht="11.25">
      <c r="A37" s="35" t="s">
        <v>66</v>
      </c>
      <c r="B37" s="45" t="s">
        <v>107</v>
      </c>
    </row>
    <row r="38" spans="1:2" ht="11.25">
      <c r="A38" s="35" t="s">
        <v>67</v>
      </c>
      <c r="B38" s="45" t="s">
        <v>108</v>
      </c>
    </row>
    <row r="39" spans="1:2" ht="23.25" thickBot="1">
      <c r="A39" s="43" t="s">
        <v>69</v>
      </c>
      <c r="B39" s="49" t="s">
        <v>84</v>
      </c>
    </row>
    <row r="40" spans="1:2" ht="24" thickBot="1" thickTop="1">
      <c r="A40" s="42" t="s">
        <v>68</v>
      </c>
      <c r="B40" s="50" t="s">
        <v>109</v>
      </c>
    </row>
    <row r="41" spans="1:2" ht="22.5">
      <c r="A41" s="36" t="s">
        <v>70</v>
      </c>
      <c r="B41" s="80" t="s">
        <v>110</v>
      </c>
    </row>
    <row r="42" spans="1:2" ht="22.5">
      <c r="A42" s="35" t="s">
        <v>71</v>
      </c>
      <c r="B42" s="80" t="s">
        <v>111</v>
      </c>
    </row>
    <row r="43" spans="1:2" ht="11.25">
      <c r="A43" s="35" t="s">
        <v>72</v>
      </c>
      <c r="B43" s="45" t="s">
        <v>112</v>
      </c>
    </row>
    <row r="44" spans="1:2" ht="11.25">
      <c r="A44" s="35" t="s">
        <v>73</v>
      </c>
      <c r="B44" s="45" t="s">
        <v>113</v>
      </c>
    </row>
    <row r="45" spans="1:2" ht="11.25">
      <c r="A45" s="35" t="s">
        <v>74</v>
      </c>
      <c r="B45" s="45" t="s">
        <v>114</v>
      </c>
    </row>
    <row r="46" spans="1:2" ht="11.25">
      <c r="A46" s="35" t="s">
        <v>75</v>
      </c>
      <c r="B46" s="45" t="s">
        <v>115</v>
      </c>
    </row>
    <row r="47" spans="1:2" ht="11.25">
      <c r="A47" s="35" t="s">
        <v>76</v>
      </c>
      <c r="B47" s="45" t="s">
        <v>116</v>
      </c>
    </row>
  </sheetData>
  <printOptions/>
  <pageMargins left="0.25" right="0.25" top="1" bottom="1" header="0.5" footer="0.5"/>
  <pageSetup orientation="landscape" scale="90" r:id="rId1"/>
</worksheet>
</file>

<file path=xl/worksheets/sheet3.xml><?xml version="1.0" encoding="utf-8"?>
<worksheet xmlns="http://schemas.openxmlformats.org/spreadsheetml/2006/main" xmlns:r="http://schemas.openxmlformats.org/officeDocument/2006/relationships">
  <dimension ref="A1:O60"/>
  <sheetViews>
    <sheetView workbookViewId="0" topLeftCell="A34">
      <pane xSplit="6600" topLeftCell="B1" activePane="topLeft" state="split"/>
      <selection pane="topLeft" activeCell="A5" sqref="A5"/>
      <selection pane="topRight" activeCell="B4" sqref="B4"/>
    </sheetView>
  </sheetViews>
  <sheetFormatPr defaultColWidth="9.33203125" defaultRowHeight="11.25"/>
  <cols>
    <col min="1" max="1" width="37" style="0" bestFit="1" customWidth="1"/>
    <col min="2" max="15" width="10.83203125" style="0" customWidth="1"/>
  </cols>
  <sheetData>
    <row r="1" ht="12.75">
      <c r="A1" s="52" t="s">
        <v>117</v>
      </c>
    </row>
    <row r="2" ht="12">
      <c r="A2" s="53" t="s">
        <v>118</v>
      </c>
    </row>
    <row r="4" ht="11.25">
      <c r="A4" s="1" t="s">
        <v>13</v>
      </c>
    </row>
    <row r="5" ht="11.25">
      <c r="A5" s="1" t="s">
        <v>77</v>
      </c>
    </row>
    <row r="6" ht="11.25">
      <c r="A6" s="1" t="s">
        <v>78</v>
      </c>
    </row>
    <row r="7" spans="1:15" s="2" customFormat="1" ht="12" thickBot="1">
      <c r="A7" s="21"/>
      <c r="B7" s="21" t="s">
        <v>0</v>
      </c>
      <c r="C7" s="21" t="s">
        <v>1</v>
      </c>
      <c r="D7" s="21" t="s">
        <v>2</v>
      </c>
      <c r="E7" s="21" t="s">
        <v>3</v>
      </c>
      <c r="F7" s="21" t="s">
        <v>4</v>
      </c>
      <c r="G7" s="21" t="s">
        <v>5</v>
      </c>
      <c r="H7" s="21" t="s">
        <v>6</v>
      </c>
      <c r="I7" s="21" t="s">
        <v>7</v>
      </c>
      <c r="J7" s="21" t="s">
        <v>8</v>
      </c>
      <c r="K7" s="21" t="s">
        <v>9</v>
      </c>
      <c r="L7" s="21" t="s">
        <v>10</v>
      </c>
      <c r="M7" s="21" t="s">
        <v>11</v>
      </c>
      <c r="N7" s="21" t="s">
        <v>12</v>
      </c>
      <c r="O7" s="44" t="s">
        <v>79</v>
      </c>
    </row>
    <row r="8" spans="1:15" ht="24" customHeight="1">
      <c r="A8" s="37" t="s">
        <v>59</v>
      </c>
      <c r="B8" s="3"/>
      <c r="C8" s="4">
        <f>+B42</f>
        <v>0</v>
      </c>
      <c r="D8" s="4">
        <f>+C42</f>
        <v>0</v>
      </c>
      <c r="E8" s="4">
        <f aca="true" t="shared" si="0" ref="E8:N8">+D42</f>
        <v>0</v>
      </c>
      <c r="F8" s="4">
        <f t="shared" si="0"/>
        <v>0</v>
      </c>
      <c r="G8" s="4">
        <f t="shared" si="0"/>
        <v>0</v>
      </c>
      <c r="H8" s="4">
        <f t="shared" si="0"/>
        <v>0</v>
      </c>
      <c r="I8" s="4">
        <f t="shared" si="0"/>
        <v>0</v>
      </c>
      <c r="J8" s="4">
        <f t="shared" si="0"/>
        <v>0</v>
      </c>
      <c r="K8" s="4">
        <f t="shared" si="0"/>
        <v>0</v>
      </c>
      <c r="L8" s="4">
        <f t="shared" si="0"/>
        <v>0</v>
      </c>
      <c r="M8" s="4">
        <f t="shared" si="0"/>
        <v>0</v>
      </c>
      <c r="N8" s="4">
        <f t="shared" si="0"/>
        <v>0</v>
      </c>
      <c r="O8" s="22"/>
    </row>
    <row r="9" spans="1:15" ht="11.25">
      <c r="A9" s="38" t="s">
        <v>57</v>
      </c>
      <c r="B9" s="15"/>
      <c r="C9" s="4"/>
      <c r="D9" s="4"/>
      <c r="E9" s="4"/>
      <c r="F9" s="4"/>
      <c r="G9" s="4"/>
      <c r="H9" s="4"/>
      <c r="I9" s="4"/>
      <c r="J9" s="4"/>
      <c r="K9" s="4"/>
      <c r="L9" s="4"/>
      <c r="M9" s="4"/>
      <c r="N9" s="4"/>
      <c r="O9" s="27"/>
    </row>
    <row r="10" spans="1:15" ht="11.25">
      <c r="A10" s="35" t="s">
        <v>37</v>
      </c>
      <c r="B10" s="16"/>
      <c r="C10" s="4"/>
      <c r="D10" s="4"/>
      <c r="E10" s="4"/>
      <c r="F10" s="4"/>
      <c r="G10" s="4"/>
      <c r="H10" s="4"/>
      <c r="I10" s="4"/>
      <c r="J10" s="4"/>
      <c r="K10" s="4"/>
      <c r="L10" s="4"/>
      <c r="M10" s="4"/>
      <c r="N10" s="4"/>
      <c r="O10" s="17">
        <f>SUM(C10:N10)</f>
        <v>0</v>
      </c>
    </row>
    <row r="11" spans="1:15" ht="11.25">
      <c r="A11" s="35" t="s">
        <v>38</v>
      </c>
      <c r="B11" s="16"/>
      <c r="C11" s="4"/>
      <c r="D11" s="4"/>
      <c r="E11" s="4"/>
      <c r="F11" s="4"/>
      <c r="G11" s="4"/>
      <c r="H11" s="4"/>
      <c r="I11" s="4"/>
      <c r="J11" s="4"/>
      <c r="K11" s="4"/>
      <c r="L11" s="4"/>
      <c r="M11" s="4"/>
      <c r="N11" s="4"/>
      <c r="O11" s="17">
        <f aca="true" t="shared" si="1" ref="O11:O26">SUM(C11:N11)</f>
        <v>0</v>
      </c>
    </row>
    <row r="12" spans="1:15" ht="11.25">
      <c r="A12" s="35" t="s">
        <v>39</v>
      </c>
      <c r="B12" s="5"/>
      <c r="C12" s="6"/>
      <c r="D12" s="6"/>
      <c r="E12" s="6"/>
      <c r="F12" s="6"/>
      <c r="G12" s="6"/>
      <c r="H12" s="6"/>
      <c r="I12" s="6"/>
      <c r="J12" s="6"/>
      <c r="K12" s="6"/>
      <c r="L12" s="6"/>
      <c r="M12" s="6"/>
      <c r="N12" s="6"/>
      <c r="O12" s="17">
        <f t="shared" si="1"/>
        <v>0</v>
      </c>
    </row>
    <row r="13" spans="1:15" ht="23.25" thickBot="1">
      <c r="A13" s="39" t="s">
        <v>60</v>
      </c>
      <c r="B13" s="3">
        <f>+B12</f>
        <v>0</v>
      </c>
      <c r="C13" s="4">
        <f>SUM(C10:C12)</f>
        <v>0</v>
      </c>
      <c r="D13" s="4">
        <f>SUM(D10:D12)</f>
        <v>0</v>
      </c>
      <c r="E13" s="4">
        <f aca="true" t="shared" si="2" ref="E13:N13">SUM(E10:E12)</f>
        <v>0</v>
      </c>
      <c r="F13" s="4">
        <f t="shared" si="2"/>
        <v>0</v>
      </c>
      <c r="G13" s="4">
        <f t="shared" si="2"/>
        <v>0</v>
      </c>
      <c r="H13" s="4">
        <f t="shared" si="2"/>
        <v>0</v>
      </c>
      <c r="I13" s="4">
        <f t="shared" si="2"/>
        <v>0</v>
      </c>
      <c r="J13" s="4">
        <f t="shared" si="2"/>
        <v>0</v>
      </c>
      <c r="K13" s="4">
        <f t="shared" si="2"/>
        <v>0</v>
      </c>
      <c r="L13" s="4">
        <f t="shared" si="2"/>
        <v>0</v>
      </c>
      <c r="M13" s="4">
        <f t="shared" si="2"/>
        <v>0</v>
      </c>
      <c r="N13" s="4">
        <f t="shared" si="2"/>
        <v>0</v>
      </c>
      <c r="O13" s="18">
        <f t="shared" si="1"/>
        <v>0</v>
      </c>
    </row>
    <row r="14" spans="1:15" ht="24" thickBot="1" thickTop="1">
      <c r="A14" s="40" t="s">
        <v>61</v>
      </c>
      <c r="B14" s="7">
        <f>+B8+B13</f>
        <v>0</v>
      </c>
      <c r="C14" s="8">
        <f>+C8+C13</f>
        <v>0</v>
      </c>
      <c r="D14" s="8">
        <f>+D8+D13</f>
        <v>0</v>
      </c>
      <c r="E14" s="8">
        <f aca="true" t="shared" si="3" ref="E14:N14">+E8+E13</f>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23"/>
    </row>
    <row r="15" spans="1:15" ht="12" thickTop="1">
      <c r="A15" s="38" t="s">
        <v>58</v>
      </c>
      <c r="B15" s="3"/>
      <c r="C15" s="4"/>
      <c r="D15" s="4"/>
      <c r="E15" s="4"/>
      <c r="F15" s="4"/>
      <c r="G15" s="4"/>
      <c r="H15" s="4"/>
      <c r="I15" s="4"/>
      <c r="J15" s="4"/>
      <c r="K15" s="4"/>
      <c r="L15" s="4"/>
      <c r="M15" s="4"/>
      <c r="N15" s="4"/>
      <c r="O15" s="27"/>
    </row>
    <row r="16" spans="1:15" ht="11.25">
      <c r="A16" s="35" t="s">
        <v>40</v>
      </c>
      <c r="B16" s="3"/>
      <c r="C16" s="4"/>
      <c r="D16" s="4"/>
      <c r="E16" s="4"/>
      <c r="F16" s="4"/>
      <c r="G16" s="4"/>
      <c r="H16" s="4"/>
      <c r="I16" s="4"/>
      <c r="J16" s="4"/>
      <c r="K16" s="4"/>
      <c r="L16" s="4"/>
      <c r="M16" s="4"/>
      <c r="N16" s="4"/>
      <c r="O16" s="17">
        <f t="shared" si="1"/>
        <v>0</v>
      </c>
    </row>
    <row r="17" spans="1:15" ht="11.25">
      <c r="A17" s="35" t="s">
        <v>41</v>
      </c>
      <c r="B17" s="3"/>
      <c r="C17" s="4"/>
      <c r="D17" s="4"/>
      <c r="E17" s="4"/>
      <c r="F17" s="4"/>
      <c r="G17" s="4"/>
      <c r="H17" s="4"/>
      <c r="I17" s="4"/>
      <c r="J17" s="4"/>
      <c r="K17" s="4"/>
      <c r="L17" s="4"/>
      <c r="M17" s="4"/>
      <c r="N17" s="4"/>
      <c r="O17" s="17">
        <f t="shared" si="1"/>
        <v>0</v>
      </c>
    </row>
    <row r="18" spans="1:15" ht="11.25">
      <c r="A18" s="35" t="s">
        <v>42</v>
      </c>
      <c r="B18" s="3"/>
      <c r="C18" s="4"/>
      <c r="D18" s="4"/>
      <c r="E18" s="4"/>
      <c r="F18" s="4"/>
      <c r="G18" s="4"/>
      <c r="H18" s="4"/>
      <c r="I18" s="4"/>
      <c r="J18" s="4"/>
      <c r="K18" s="4"/>
      <c r="L18" s="4"/>
      <c r="M18" s="4"/>
      <c r="N18" s="4"/>
      <c r="O18" s="17">
        <f t="shared" si="1"/>
        <v>0</v>
      </c>
    </row>
    <row r="19" spans="1:15" ht="11.25">
      <c r="A19" s="35" t="s">
        <v>43</v>
      </c>
      <c r="B19" s="3"/>
      <c r="C19" s="4"/>
      <c r="D19" s="4"/>
      <c r="E19" s="4"/>
      <c r="F19" s="4"/>
      <c r="G19" s="4"/>
      <c r="H19" s="4"/>
      <c r="I19" s="4"/>
      <c r="J19" s="4"/>
      <c r="K19" s="4"/>
      <c r="L19" s="4"/>
      <c r="M19" s="4"/>
      <c r="N19" s="4"/>
      <c r="O19" s="17">
        <f t="shared" si="1"/>
        <v>0</v>
      </c>
    </row>
    <row r="20" spans="1:15" ht="11.25">
      <c r="A20" s="35" t="s">
        <v>44</v>
      </c>
      <c r="B20" s="3"/>
      <c r="C20" s="4"/>
      <c r="D20" s="4"/>
      <c r="E20" s="4"/>
      <c r="F20" s="4"/>
      <c r="G20" s="4"/>
      <c r="H20" s="4"/>
      <c r="I20" s="4"/>
      <c r="J20" s="4"/>
      <c r="K20" s="4"/>
      <c r="L20" s="4"/>
      <c r="M20" s="4"/>
      <c r="N20" s="4"/>
      <c r="O20" s="17">
        <f t="shared" si="1"/>
        <v>0</v>
      </c>
    </row>
    <row r="21" spans="1:15" ht="11.25">
      <c r="A21" s="35" t="s">
        <v>45</v>
      </c>
      <c r="B21" s="3"/>
      <c r="C21" s="4"/>
      <c r="D21" s="4"/>
      <c r="E21" s="4"/>
      <c r="F21" s="4"/>
      <c r="G21" s="4"/>
      <c r="H21" s="4"/>
      <c r="I21" s="4"/>
      <c r="J21" s="4"/>
      <c r="K21" s="4"/>
      <c r="L21" s="4"/>
      <c r="M21" s="4"/>
      <c r="N21" s="4"/>
      <c r="O21" s="17">
        <f t="shared" si="1"/>
        <v>0</v>
      </c>
    </row>
    <row r="22" spans="1:15" ht="11.25">
      <c r="A22" s="35" t="s">
        <v>46</v>
      </c>
      <c r="B22" s="3"/>
      <c r="C22" s="4"/>
      <c r="D22" s="4"/>
      <c r="E22" s="4"/>
      <c r="F22" s="4"/>
      <c r="G22" s="4"/>
      <c r="H22" s="4"/>
      <c r="I22" s="4"/>
      <c r="J22" s="4"/>
      <c r="K22" s="4"/>
      <c r="L22" s="4"/>
      <c r="M22" s="4"/>
      <c r="N22" s="4"/>
      <c r="O22" s="17">
        <f t="shared" si="1"/>
        <v>0</v>
      </c>
    </row>
    <row r="23" spans="1:15" ht="11.25">
      <c r="A23" s="35" t="s">
        <v>47</v>
      </c>
      <c r="B23" s="3"/>
      <c r="C23" s="4"/>
      <c r="D23" s="4"/>
      <c r="E23" s="4"/>
      <c r="F23" s="4"/>
      <c r="G23" s="4"/>
      <c r="H23" s="4"/>
      <c r="I23" s="4"/>
      <c r="J23" s="4"/>
      <c r="K23" s="4"/>
      <c r="L23" s="4"/>
      <c r="M23" s="4"/>
      <c r="N23" s="4"/>
      <c r="O23" s="17">
        <f t="shared" si="1"/>
        <v>0</v>
      </c>
    </row>
    <row r="24" spans="1:15" ht="11.25">
      <c r="A24" s="35" t="s">
        <v>48</v>
      </c>
      <c r="B24" s="3"/>
      <c r="C24" s="4"/>
      <c r="D24" s="4"/>
      <c r="E24" s="4"/>
      <c r="F24" s="4"/>
      <c r="G24" s="4"/>
      <c r="H24" s="4"/>
      <c r="I24" s="4"/>
      <c r="J24" s="4"/>
      <c r="K24" s="4"/>
      <c r="L24" s="4"/>
      <c r="M24" s="4"/>
      <c r="N24" s="4"/>
      <c r="O24" s="17">
        <f t="shared" si="1"/>
        <v>0</v>
      </c>
    </row>
    <row r="25" spans="1:15" ht="11.25">
      <c r="A25" s="35" t="s">
        <v>49</v>
      </c>
      <c r="B25" s="3"/>
      <c r="C25" s="4"/>
      <c r="D25" s="4"/>
      <c r="E25" s="4"/>
      <c r="F25" s="4"/>
      <c r="G25" s="4"/>
      <c r="H25" s="4"/>
      <c r="I25" s="4"/>
      <c r="J25" s="4"/>
      <c r="K25" s="4"/>
      <c r="L25" s="4"/>
      <c r="M25" s="4"/>
      <c r="N25" s="4"/>
      <c r="O25" s="17">
        <f t="shared" si="1"/>
        <v>0</v>
      </c>
    </row>
    <row r="26" spans="1:15" ht="11.25">
      <c r="A26" s="35" t="s">
        <v>50</v>
      </c>
      <c r="B26" s="3"/>
      <c r="C26" s="4"/>
      <c r="D26" s="4"/>
      <c r="E26" s="4"/>
      <c r="F26" s="4"/>
      <c r="G26" s="4"/>
      <c r="H26" s="4"/>
      <c r="I26" s="4"/>
      <c r="J26" s="4"/>
      <c r="K26" s="4"/>
      <c r="L26" s="4"/>
      <c r="M26" s="4"/>
      <c r="N26" s="4"/>
      <c r="O26" s="17">
        <f t="shared" si="1"/>
        <v>0</v>
      </c>
    </row>
    <row r="27" spans="1:15" ht="11.25">
      <c r="A27" s="35" t="s">
        <v>51</v>
      </c>
      <c r="B27" s="3"/>
      <c r="C27" s="4"/>
      <c r="D27" s="4"/>
      <c r="E27" s="4"/>
      <c r="F27" s="4"/>
      <c r="G27" s="4"/>
      <c r="H27" s="4"/>
      <c r="I27" s="4"/>
      <c r="J27" s="4"/>
      <c r="K27" s="4"/>
      <c r="L27" s="4"/>
      <c r="M27" s="4"/>
      <c r="N27" s="4"/>
      <c r="O27" s="17">
        <f aca="true" t="shared" si="4" ref="O27:O41">SUM(C27:N27)</f>
        <v>0</v>
      </c>
    </row>
    <row r="28" spans="1:15" ht="11.25">
      <c r="A28" s="35" t="s">
        <v>52</v>
      </c>
      <c r="B28" s="3"/>
      <c r="C28" s="4"/>
      <c r="D28" s="4"/>
      <c r="E28" s="4"/>
      <c r="F28" s="4"/>
      <c r="G28" s="4"/>
      <c r="H28" s="4"/>
      <c r="I28" s="4"/>
      <c r="J28" s="4"/>
      <c r="K28" s="4"/>
      <c r="L28" s="4"/>
      <c r="M28" s="4"/>
      <c r="N28" s="4"/>
      <c r="O28" s="17">
        <f t="shared" si="4"/>
        <v>0</v>
      </c>
    </row>
    <row r="29" spans="1:15" ht="11.25">
      <c r="A29" s="35" t="s">
        <v>53</v>
      </c>
      <c r="B29" s="3"/>
      <c r="C29" s="4"/>
      <c r="D29" s="4"/>
      <c r="E29" s="4"/>
      <c r="F29" s="4"/>
      <c r="G29" s="4"/>
      <c r="H29" s="4"/>
      <c r="I29" s="4"/>
      <c r="J29" s="4"/>
      <c r="K29" s="4"/>
      <c r="L29" s="4"/>
      <c r="M29" s="4"/>
      <c r="N29" s="4"/>
      <c r="O29" s="17">
        <f t="shared" si="4"/>
        <v>0</v>
      </c>
    </row>
    <row r="30" spans="1:15" ht="11.25">
      <c r="A30" s="35" t="s">
        <v>54</v>
      </c>
      <c r="B30" s="3"/>
      <c r="C30" s="4"/>
      <c r="D30" s="4"/>
      <c r="E30" s="4"/>
      <c r="F30" s="4"/>
      <c r="G30" s="4"/>
      <c r="H30" s="4"/>
      <c r="I30" s="4"/>
      <c r="J30" s="4"/>
      <c r="K30" s="4"/>
      <c r="L30" s="4"/>
      <c r="M30" s="4"/>
      <c r="N30" s="4"/>
      <c r="O30" s="17">
        <f t="shared" si="4"/>
        <v>0</v>
      </c>
    </row>
    <row r="31" spans="1:15" ht="11.25">
      <c r="A31" s="35" t="s">
        <v>55</v>
      </c>
      <c r="B31" s="3"/>
      <c r="C31" s="4"/>
      <c r="D31" s="4"/>
      <c r="E31" s="4"/>
      <c r="F31" s="4"/>
      <c r="G31" s="4"/>
      <c r="H31" s="4"/>
      <c r="I31" s="4"/>
      <c r="J31" s="4"/>
      <c r="K31" s="4"/>
      <c r="L31" s="4"/>
      <c r="M31" s="4"/>
      <c r="N31" s="4"/>
      <c r="O31" s="17">
        <f t="shared" si="4"/>
        <v>0</v>
      </c>
    </row>
    <row r="32" spans="1:15" ht="11.25">
      <c r="A32" s="35"/>
      <c r="B32" s="3"/>
      <c r="C32" s="4"/>
      <c r="D32" s="4"/>
      <c r="E32" s="4"/>
      <c r="F32" s="4"/>
      <c r="G32" s="4"/>
      <c r="H32" s="4"/>
      <c r="I32" s="4"/>
      <c r="J32" s="4"/>
      <c r="K32" s="4"/>
      <c r="L32" s="4"/>
      <c r="M32" s="4"/>
      <c r="N32" s="4"/>
      <c r="O32" s="17"/>
    </row>
    <row r="33" spans="1:15" ht="11.25">
      <c r="A33" s="35"/>
      <c r="B33" s="3"/>
      <c r="C33" s="4"/>
      <c r="D33" s="4"/>
      <c r="E33" s="4"/>
      <c r="F33" s="4"/>
      <c r="G33" s="4"/>
      <c r="H33" s="4"/>
      <c r="I33" s="4"/>
      <c r="J33" s="4"/>
      <c r="K33" s="4"/>
      <c r="L33" s="4"/>
      <c r="M33" s="4"/>
      <c r="N33" s="4"/>
      <c r="O33" s="17">
        <f t="shared" si="4"/>
        <v>0</v>
      </c>
    </row>
    <row r="34" spans="1:15" ht="12" thickBot="1">
      <c r="A34" s="35" t="s">
        <v>56</v>
      </c>
      <c r="B34" s="3"/>
      <c r="C34" s="4"/>
      <c r="D34" s="4"/>
      <c r="E34" s="4"/>
      <c r="F34" s="4"/>
      <c r="G34" s="4"/>
      <c r="H34" s="4"/>
      <c r="I34" s="4"/>
      <c r="J34" s="4"/>
      <c r="K34" s="4"/>
      <c r="L34" s="4"/>
      <c r="M34" s="4"/>
      <c r="N34" s="4"/>
      <c r="O34" s="17">
        <f t="shared" si="4"/>
        <v>0</v>
      </c>
    </row>
    <row r="35" spans="1:15" ht="12" thickBot="1">
      <c r="A35" s="41" t="s">
        <v>62</v>
      </c>
      <c r="B35" s="9">
        <f>SUM(B16:B34)</f>
        <v>0</v>
      </c>
      <c r="C35" s="10">
        <f>SUM(C16:C34)</f>
        <v>0</v>
      </c>
      <c r="D35" s="10">
        <f>SUM(D16:D34)</f>
        <v>0</v>
      </c>
      <c r="E35" s="10">
        <f aca="true" t="shared" si="5" ref="E35:N35">SUM(E16:E34)</f>
        <v>0</v>
      </c>
      <c r="F35" s="10">
        <f t="shared" si="5"/>
        <v>0</v>
      </c>
      <c r="G35" s="10">
        <f t="shared" si="5"/>
        <v>0</v>
      </c>
      <c r="H35" s="10">
        <f t="shared" si="5"/>
        <v>0</v>
      </c>
      <c r="I35" s="10">
        <f t="shared" si="5"/>
        <v>0</v>
      </c>
      <c r="J35" s="10">
        <f t="shared" si="5"/>
        <v>0</v>
      </c>
      <c r="K35" s="10">
        <f t="shared" si="5"/>
        <v>0</v>
      </c>
      <c r="L35" s="10">
        <f t="shared" si="5"/>
        <v>0</v>
      </c>
      <c r="M35" s="10">
        <f t="shared" si="5"/>
        <v>0</v>
      </c>
      <c r="N35" s="10">
        <f t="shared" si="5"/>
        <v>0</v>
      </c>
      <c r="O35" s="19">
        <f>IF(SUM(C35:N35)=SUM(O16:O34),SUM(C35:N35),"Error")</f>
        <v>0</v>
      </c>
    </row>
    <row r="36" spans="1:15" ht="11.25">
      <c r="A36" s="35" t="s">
        <v>63</v>
      </c>
      <c r="B36" s="3"/>
      <c r="C36" s="4"/>
      <c r="D36" s="4"/>
      <c r="E36" s="4"/>
      <c r="F36" s="4"/>
      <c r="G36" s="4"/>
      <c r="H36" s="4"/>
      <c r="I36" s="4"/>
      <c r="J36" s="4"/>
      <c r="K36" s="4"/>
      <c r="L36" s="4"/>
      <c r="M36" s="4"/>
      <c r="N36" s="4"/>
      <c r="O36" s="17">
        <f t="shared" si="4"/>
        <v>0</v>
      </c>
    </row>
    <row r="37" spans="1:15" ht="11.25">
      <c r="A37" s="35" t="s">
        <v>64</v>
      </c>
      <c r="B37" s="3"/>
      <c r="C37" s="4"/>
      <c r="D37" s="4"/>
      <c r="E37" s="4"/>
      <c r="F37" s="4"/>
      <c r="G37" s="4"/>
      <c r="H37" s="4"/>
      <c r="I37" s="4"/>
      <c r="J37" s="4"/>
      <c r="K37" s="4"/>
      <c r="L37" s="4"/>
      <c r="M37" s="4"/>
      <c r="N37" s="4"/>
      <c r="O37" s="17">
        <f t="shared" si="4"/>
        <v>0</v>
      </c>
    </row>
    <row r="38" spans="1:15" ht="11.25">
      <c r="A38" s="35" t="s">
        <v>65</v>
      </c>
      <c r="B38" s="3"/>
      <c r="C38" s="4"/>
      <c r="D38" s="4"/>
      <c r="E38" s="4"/>
      <c r="F38" s="4"/>
      <c r="G38" s="4"/>
      <c r="H38" s="4"/>
      <c r="I38" s="4"/>
      <c r="J38" s="4"/>
      <c r="K38" s="4"/>
      <c r="L38" s="4"/>
      <c r="M38" s="4"/>
      <c r="N38" s="4"/>
      <c r="O38" s="17">
        <f t="shared" si="4"/>
        <v>0</v>
      </c>
    </row>
    <row r="39" spans="1:15" ht="11.25">
      <c r="A39" s="35" t="s">
        <v>66</v>
      </c>
      <c r="B39" s="3"/>
      <c r="C39" s="4"/>
      <c r="D39" s="4"/>
      <c r="E39" s="4"/>
      <c r="F39" s="4"/>
      <c r="G39" s="4"/>
      <c r="H39" s="4"/>
      <c r="I39" s="4"/>
      <c r="J39" s="4"/>
      <c r="K39" s="4"/>
      <c r="L39" s="4"/>
      <c r="M39" s="4"/>
      <c r="N39" s="4"/>
      <c r="O39" s="17">
        <f t="shared" si="4"/>
        <v>0</v>
      </c>
    </row>
    <row r="40" spans="1:15" ht="11.25">
      <c r="A40" s="35" t="s">
        <v>67</v>
      </c>
      <c r="B40" s="3"/>
      <c r="C40" s="4"/>
      <c r="D40" s="4"/>
      <c r="E40" s="4"/>
      <c r="F40" s="4"/>
      <c r="G40" s="4"/>
      <c r="H40" s="4"/>
      <c r="I40" s="4"/>
      <c r="J40" s="4"/>
      <c r="K40" s="4"/>
      <c r="L40" s="4"/>
      <c r="M40" s="4"/>
      <c r="N40" s="4"/>
      <c r="O40" s="17">
        <f t="shared" si="4"/>
        <v>0</v>
      </c>
    </row>
    <row r="41" spans="1:15" ht="23.25" thickBot="1">
      <c r="A41" s="43" t="s">
        <v>69</v>
      </c>
      <c r="B41" s="11">
        <f aca="true" t="shared" si="6" ref="B41:N41">+B35+SUM(B36:B40)</f>
        <v>0</v>
      </c>
      <c r="C41" s="12">
        <f t="shared" si="6"/>
        <v>0</v>
      </c>
      <c r="D41" s="12">
        <f t="shared" si="6"/>
        <v>0</v>
      </c>
      <c r="E41" s="12">
        <f t="shared" si="6"/>
        <v>0</v>
      </c>
      <c r="F41" s="12">
        <f t="shared" si="6"/>
        <v>0</v>
      </c>
      <c r="G41" s="12">
        <f t="shared" si="6"/>
        <v>0</v>
      </c>
      <c r="H41" s="12">
        <f t="shared" si="6"/>
        <v>0</v>
      </c>
      <c r="I41" s="12">
        <f t="shared" si="6"/>
        <v>0</v>
      </c>
      <c r="J41" s="12">
        <f t="shared" si="6"/>
        <v>0</v>
      </c>
      <c r="K41" s="12">
        <f t="shared" si="6"/>
        <v>0</v>
      </c>
      <c r="L41" s="12">
        <f t="shared" si="6"/>
        <v>0</v>
      </c>
      <c r="M41" s="12">
        <f t="shared" si="6"/>
        <v>0</v>
      </c>
      <c r="N41" s="12">
        <f t="shared" si="6"/>
        <v>0</v>
      </c>
      <c r="O41" s="20">
        <f t="shared" si="4"/>
        <v>0</v>
      </c>
    </row>
    <row r="42" spans="1:15" ht="24" thickBot="1" thickTop="1">
      <c r="A42" s="42" t="s">
        <v>68</v>
      </c>
      <c r="B42" s="13">
        <f>+B14-B41</f>
        <v>0</v>
      </c>
      <c r="C42" s="14">
        <f>+C14-C41</f>
        <v>0</v>
      </c>
      <c r="D42" s="14">
        <f>+D14-D41</f>
        <v>0</v>
      </c>
      <c r="E42" s="14">
        <f aca="true" t="shared" si="7" ref="E42:N42">+E14-E41</f>
        <v>0</v>
      </c>
      <c r="F42" s="14">
        <f t="shared" si="7"/>
        <v>0</v>
      </c>
      <c r="G42" s="14">
        <f t="shared" si="7"/>
        <v>0</v>
      </c>
      <c r="H42" s="14">
        <f t="shared" si="7"/>
        <v>0</v>
      </c>
      <c r="I42" s="14">
        <f t="shared" si="7"/>
        <v>0</v>
      </c>
      <c r="J42" s="14">
        <f t="shared" si="7"/>
        <v>0</v>
      </c>
      <c r="K42" s="14">
        <f t="shared" si="7"/>
        <v>0</v>
      </c>
      <c r="L42" s="14">
        <f t="shared" si="7"/>
        <v>0</v>
      </c>
      <c r="M42" s="14">
        <f t="shared" si="7"/>
        <v>0</v>
      </c>
      <c r="N42" s="14">
        <f t="shared" si="7"/>
        <v>0</v>
      </c>
      <c r="O42" s="24"/>
    </row>
    <row r="43" spans="1:14" ht="22.5">
      <c r="A43" s="55" t="s">
        <v>132</v>
      </c>
      <c r="B43" s="15"/>
      <c r="C43" s="4"/>
      <c r="D43" s="4"/>
      <c r="E43" s="4"/>
      <c r="F43" s="4"/>
      <c r="G43" s="4"/>
      <c r="H43" s="4"/>
      <c r="I43" s="4"/>
      <c r="J43" s="4"/>
      <c r="K43" s="4"/>
      <c r="L43" s="4"/>
      <c r="M43" s="4"/>
      <c r="N43" s="4"/>
    </row>
    <row r="44" spans="1:15" ht="11.25">
      <c r="A44" s="35" t="s">
        <v>71</v>
      </c>
      <c r="B44" s="16"/>
      <c r="C44" s="4"/>
      <c r="D44" s="4"/>
      <c r="E44" s="4"/>
      <c r="F44" s="4"/>
      <c r="G44" s="4"/>
      <c r="H44" s="4"/>
      <c r="I44" s="4"/>
      <c r="J44" s="4"/>
      <c r="K44" s="4"/>
      <c r="L44" s="4"/>
      <c r="M44" s="4"/>
      <c r="N44" s="4"/>
      <c r="O44" s="25">
        <f>SUM(C44:N44)</f>
        <v>0</v>
      </c>
    </row>
    <row r="45" spans="1:15" ht="11.25">
      <c r="A45" s="35" t="s">
        <v>72</v>
      </c>
      <c r="B45" s="3"/>
      <c r="C45" s="4"/>
      <c r="D45" s="4"/>
      <c r="E45" s="4"/>
      <c r="F45" s="4"/>
      <c r="G45" s="4"/>
      <c r="H45" s="4"/>
      <c r="I45" s="4"/>
      <c r="J45" s="4"/>
      <c r="K45" s="4"/>
      <c r="L45" s="4"/>
      <c r="M45" s="4"/>
      <c r="N45" s="4"/>
      <c r="O45" s="26"/>
    </row>
    <row r="46" spans="1:15" ht="11.25">
      <c r="A46" s="35" t="s">
        <v>73</v>
      </c>
      <c r="B46" s="16"/>
      <c r="C46" s="4"/>
      <c r="D46" s="4"/>
      <c r="E46" s="4"/>
      <c r="F46" s="4"/>
      <c r="G46" s="4"/>
      <c r="H46" s="4"/>
      <c r="I46" s="4"/>
      <c r="J46" s="4"/>
      <c r="K46" s="4"/>
      <c r="L46" s="4"/>
      <c r="M46" s="4"/>
      <c r="N46" s="4"/>
      <c r="O46" s="25">
        <f>SUM(C46:N46)</f>
        <v>0</v>
      </c>
    </row>
    <row r="47" spans="1:15" ht="11.25">
      <c r="A47" s="35" t="s">
        <v>74</v>
      </c>
      <c r="B47" s="3"/>
      <c r="C47" s="4"/>
      <c r="D47" s="4"/>
      <c r="E47" s="4"/>
      <c r="F47" s="4"/>
      <c r="G47" s="4"/>
      <c r="H47" s="4"/>
      <c r="I47" s="4"/>
      <c r="J47" s="4"/>
      <c r="K47" s="4"/>
      <c r="L47" s="4"/>
      <c r="M47" s="4"/>
      <c r="N47" s="4"/>
      <c r="O47" s="26"/>
    </row>
    <row r="48" spans="1:15" ht="11.25">
      <c r="A48" s="35" t="s">
        <v>75</v>
      </c>
      <c r="B48" s="3"/>
      <c r="C48" s="4"/>
      <c r="D48" s="4"/>
      <c r="E48" s="4"/>
      <c r="F48" s="4"/>
      <c r="G48" s="4"/>
      <c r="H48" s="4"/>
      <c r="I48" s="4"/>
      <c r="J48" s="4"/>
      <c r="K48" s="4"/>
      <c r="L48" s="4"/>
      <c r="M48" s="4"/>
      <c r="N48" s="4"/>
      <c r="O48" s="26"/>
    </row>
    <row r="49" spans="1:15" ht="11.25">
      <c r="A49" s="35" t="s">
        <v>76</v>
      </c>
      <c r="B49" s="16"/>
      <c r="C49" s="4"/>
      <c r="D49" s="4"/>
      <c r="E49" s="4"/>
      <c r="F49" s="4"/>
      <c r="G49" s="4"/>
      <c r="H49" s="4"/>
      <c r="I49" s="4"/>
      <c r="J49" s="4"/>
      <c r="K49" s="4"/>
      <c r="L49" s="4"/>
      <c r="M49" s="4"/>
      <c r="N49" s="4"/>
      <c r="O49" s="25">
        <f>SUM(C49:N49)</f>
        <v>0</v>
      </c>
    </row>
    <row r="55" ht="11.25">
      <c r="A55" s="38" t="s">
        <v>119</v>
      </c>
    </row>
    <row r="56" ht="11.25">
      <c r="A56" s="35" t="s">
        <v>124</v>
      </c>
    </row>
    <row r="57" spans="1:2" ht="11.25">
      <c r="A57" t="s">
        <v>120</v>
      </c>
      <c r="B57" s="51" t="str">
        <f>+IF(C8+O13-O41=N42,"Verified","Error")</f>
        <v>Verified</v>
      </c>
    </row>
    <row r="58" spans="1:2" ht="11.25">
      <c r="A58" t="s">
        <v>121</v>
      </c>
      <c r="B58" s="51" t="str">
        <f>+IF(O44+B45-O10-O11-O46=N45,"Verified","Error")</f>
        <v>Verified</v>
      </c>
    </row>
    <row r="59" spans="1:2" ht="11.25">
      <c r="A59" t="s">
        <v>122</v>
      </c>
      <c r="B59" s="51" t="str">
        <f>+IF(O41=SUM(O35:O40),"Verified","Error")</f>
        <v>Verified</v>
      </c>
    </row>
    <row r="60" spans="1:2" ht="11.25">
      <c r="A60" t="s">
        <v>123</v>
      </c>
      <c r="B60" s="51" t="str">
        <f>+IF(SUM(C13:N13)=SUM(O10:O12),"Verified","Error")</f>
        <v>Verified</v>
      </c>
    </row>
  </sheetData>
  <printOptions/>
  <pageMargins left="0.25" right="0.25" top="0.5" bottom="0.5" header="0.5" footer="0.5"/>
  <pageSetup orientation="landscape" scale="90" r:id="rId1"/>
</worksheet>
</file>

<file path=xl/worksheets/sheet4.xml><?xml version="1.0" encoding="utf-8"?>
<worksheet xmlns="http://schemas.openxmlformats.org/spreadsheetml/2006/main" xmlns:r="http://schemas.openxmlformats.org/officeDocument/2006/relationships">
  <dimension ref="A1:O60"/>
  <sheetViews>
    <sheetView workbookViewId="0" topLeftCell="A1">
      <pane xSplit="3675" topLeftCell="B1" activePane="topLeft" state="split"/>
      <selection pane="topLeft" activeCell="A5" sqref="A5"/>
      <selection pane="topRight" activeCell="J3" sqref="J3"/>
    </sheetView>
  </sheetViews>
  <sheetFormatPr defaultColWidth="9.33203125" defaultRowHeight="11.25"/>
  <cols>
    <col min="1" max="1" width="37" style="0" bestFit="1" customWidth="1"/>
    <col min="2" max="15" width="10.83203125" style="0" customWidth="1"/>
  </cols>
  <sheetData>
    <row r="1" ht="12.75">
      <c r="A1" s="52" t="s">
        <v>117</v>
      </c>
    </row>
    <row r="2" ht="12">
      <c r="A2" s="53" t="s">
        <v>118</v>
      </c>
    </row>
    <row r="4" ht="11.25">
      <c r="A4" s="1" t="s">
        <v>13</v>
      </c>
    </row>
    <row r="5" ht="11.25">
      <c r="A5" s="1" t="s">
        <v>77</v>
      </c>
    </row>
    <row r="6" ht="11.25">
      <c r="A6" s="1" t="s">
        <v>78</v>
      </c>
    </row>
    <row r="7" spans="1:15" s="2" customFormat="1" ht="12" thickBot="1">
      <c r="A7" s="21"/>
      <c r="B7" s="21" t="s">
        <v>0</v>
      </c>
      <c r="C7" s="21" t="s">
        <v>1</v>
      </c>
      <c r="D7" s="21" t="s">
        <v>2</v>
      </c>
      <c r="E7" s="21" t="s">
        <v>3</v>
      </c>
      <c r="F7" s="21" t="s">
        <v>4</v>
      </c>
      <c r="G7" s="21" t="s">
        <v>5</v>
      </c>
      <c r="H7" s="21" t="s">
        <v>6</v>
      </c>
      <c r="I7" s="21" t="s">
        <v>7</v>
      </c>
      <c r="J7" s="21" t="s">
        <v>8</v>
      </c>
      <c r="K7" s="21" t="s">
        <v>9</v>
      </c>
      <c r="L7" s="21" t="s">
        <v>10</v>
      </c>
      <c r="M7" s="21" t="s">
        <v>11</v>
      </c>
      <c r="N7" s="21" t="s">
        <v>12</v>
      </c>
      <c r="O7" s="44" t="s">
        <v>79</v>
      </c>
    </row>
    <row r="8" spans="1:15" ht="24" customHeight="1">
      <c r="A8" s="37" t="s">
        <v>59</v>
      </c>
      <c r="B8" s="56"/>
      <c r="C8" s="28">
        <f aca="true" t="shared" si="0" ref="C8:N8">+B42</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57"/>
    </row>
    <row r="9" spans="1:15" ht="11.25">
      <c r="A9" s="38" t="s">
        <v>57</v>
      </c>
      <c r="B9" s="58"/>
      <c r="C9" s="28"/>
      <c r="D9" s="28"/>
      <c r="E9" s="28"/>
      <c r="F9" s="28"/>
      <c r="G9" s="28"/>
      <c r="H9" s="28"/>
      <c r="I9" s="28"/>
      <c r="J9" s="28"/>
      <c r="K9" s="28"/>
      <c r="L9" s="28"/>
      <c r="M9" s="28"/>
      <c r="N9" s="28"/>
      <c r="O9" s="59"/>
    </row>
    <row r="10" spans="1:15" ht="11.25">
      <c r="A10" s="35" t="s">
        <v>37</v>
      </c>
      <c r="B10" s="60"/>
      <c r="C10" s="28"/>
      <c r="D10" s="28"/>
      <c r="E10" s="28"/>
      <c r="F10" s="28"/>
      <c r="G10" s="28"/>
      <c r="H10" s="28"/>
      <c r="I10" s="28"/>
      <c r="J10" s="28"/>
      <c r="K10" s="28"/>
      <c r="L10" s="28"/>
      <c r="M10" s="28"/>
      <c r="N10" s="28"/>
      <c r="O10" s="61">
        <f>SUM(C10:N10)</f>
        <v>0</v>
      </c>
    </row>
    <row r="11" spans="1:15" ht="11.25">
      <c r="A11" s="35" t="s">
        <v>38</v>
      </c>
      <c r="B11" s="60"/>
      <c r="C11" s="28"/>
      <c r="D11" s="28"/>
      <c r="E11" s="28"/>
      <c r="F11" s="28"/>
      <c r="G11" s="28"/>
      <c r="H11" s="28"/>
      <c r="I11" s="28"/>
      <c r="J11" s="28"/>
      <c r="K11" s="28"/>
      <c r="L11" s="28"/>
      <c r="M11" s="28"/>
      <c r="N11" s="28"/>
      <c r="O11" s="61">
        <f>SUM(C11:N11)</f>
        <v>0</v>
      </c>
    </row>
    <row r="12" spans="1:15" ht="11.25">
      <c r="A12" s="35" t="s">
        <v>39</v>
      </c>
      <c r="B12" s="62"/>
      <c r="C12" s="63"/>
      <c r="D12" s="63"/>
      <c r="E12" s="63"/>
      <c r="F12" s="63"/>
      <c r="G12" s="63"/>
      <c r="H12" s="63"/>
      <c r="I12" s="63"/>
      <c r="J12" s="63"/>
      <c r="K12" s="63"/>
      <c r="L12" s="63"/>
      <c r="M12" s="63"/>
      <c r="N12" s="63"/>
      <c r="O12" s="61">
        <f>SUM(C12:N12)</f>
        <v>0</v>
      </c>
    </row>
    <row r="13" spans="1:15" ht="23.25" thickBot="1">
      <c r="A13" s="39" t="s">
        <v>60</v>
      </c>
      <c r="B13" s="56">
        <f>+B12</f>
        <v>0</v>
      </c>
      <c r="C13" s="28">
        <f aca="true" t="shared" si="1" ref="C13:N13">SUM(C10:C12)</f>
        <v>0</v>
      </c>
      <c r="D13" s="28">
        <f t="shared" si="1"/>
        <v>0</v>
      </c>
      <c r="E13" s="28">
        <f t="shared" si="1"/>
        <v>0</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64">
        <f>SUM(C13:N13)</f>
        <v>0</v>
      </c>
    </row>
    <row r="14" spans="1:15" ht="24" thickBot="1" thickTop="1">
      <c r="A14" s="40" t="s">
        <v>61</v>
      </c>
      <c r="B14" s="65">
        <f aca="true" t="shared" si="2" ref="B14:N14">+B8+B13</f>
        <v>0</v>
      </c>
      <c r="C14" s="66">
        <f t="shared" si="2"/>
        <v>0</v>
      </c>
      <c r="D14" s="66">
        <f t="shared" si="2"/>
        <v>0</v>
      </c>
      <c r="E14" s="66">
        <f t="shared" si="2"/>
        <v>0</v>
      </c>
      <c r="F14" s="66">
        <f t="shared" si="2"/>
        <v>0</v>
      </c>
      <c r="G14" s="66">
        <f t="shared" si="2"/>
        <v>0</v>
      </c>
      <c r="H14" s="66">
        <f t="shared" si="2"/>
        <v>0</v>
      </c>
      <c r="I14" s="66">
        <f t="shared" si="2"/>
        <v>0</v>
      </c>
      <c r="J14" s="66">
        <f t="shared" si="2"/>
        <v>0</v>
      </c>
      <c r="K14" s="66">
        <f t="shared" si="2"/>
        <v>0</v>
      </c>
      <c r="L14" s="66">
        <f t="shared" si="2"/>
        <v>0</v>
      </c>
      <c r="M14" s="66">
        <f t="shared" si="2"/>
        <v>0</v>
      </c>
      <c r="N14" s="66">
        <f t="shared" si="2"/>
        <v>0</v>
      </c>
      <c r="O14" s="67"/>
    </row>
    <row r="15" spans="1:15" ht="12" thickTop="1">
      <c r="A15" s="38" t="s">
        <v>58</v>
      </c>
      <c r="B15" s="56"/>
      <c r="C15" s="28"/>
      <c r="D15" s="28"/>
      <c r="E15" s="28"/>
      <c r="F15" s="28"/>
      <c r="G15" s="28"/>
      <c r="H15" s="28"/>
      <c r="I15" s="28"/>
      <c r="J15" s="28"/>
      <c r="K15" s="28"/>
      <c r="L15" s="28"/>
      <c r="M15" s="28"/>
      <c r="N15" s="28"/>
      <c r="O15" s="59"/>
    </row>
    <row r="16" spans="1:15" ht="11.25">
      <c r="A16" s="35" t="s">
        <v>40</v>
      </c>
      <c r="B16" s="56"/>
      <c r="C16" s="28"/>
      <c r="D16" s="28"/>
      <c r="E16" s="28"/>
      <c r="F16" s="28"/>
      <c r="G16" s="28"/>
      <c r="H16" s="28"/>
      <c r="I16" s="28"/>
      <c r="J16" s="28"/>
      <c r="K16" s="28"/>
      <c r="L16" s="28"/>
      <c r="M16" s="28"/>
      <c r="N16" s="28"/>
      <c r="O16" s="61">
        <f aca="true" t="shared" si="3" ref="O16:O31">SUM(C16:N16)</f>
        <v>0</v>
      </c>
    </row>
    <row r="17" spans="1:15" ht="11.25">
      <c r="A17" s="35" t="s">
        <v>41</v>
      </c>
      <c r="B17" s="56"/>
      <c r="C17" s="28"/>
      <c r="D17" s="28"/>
      <c r="E17" s="28"/>
      <c r="F17" s="28"/>
      <c r="G17" s="28"/>
      <c r="H17" s="28"/>
      <c r="I17" s="28"/>
      <c r="J17" s="28"/>
      <c r="K17" s="28"/>
      <c r="L17" s="28"/>
      <c r="M17" s="28"/>
      <c r="N17" s="28"/>
      <c r="O17" s="61">
        <f t="shared" si="3"/>
        <v>0</v>
      </c>
    </row>
    <row r="18" spans="1:15" ht="11.25">
      <c r="A18" s="35" t="s">
        <v>42</v>
      </c>
      <c r="B18" s="56"/>
      <c r="C18" s="28"/>
      <c r="D18" s="28"/>
      <c r="E18" s="28"/>
      <c r="F18" s="28"/>
      <c r="G18" s="28"/>
      <c r="H18" s="28"/>
      <c r="I18" s="28"/>
      <c r="J18" s="28"/>
      <c r="K18" s="28"/>
      <c r="L18" s="28"/>
      <c r="M18" s="28"/>
      <c r="N18" s="28"/>
      <c r="O18" s="61">
        <f t="shared" si="3"/>
        <v>0</v>
      </c>
    </row>
    <row r="19" spans="1:15" ht="11.25">
      <c r="A19" s="35" t="s">
        <v>43</v>
      </c>
      <c r="B19" s="56"/>
      <c r="C19" s="28"/>
      <c r="D19" s="28"/>
      <c r="E19" s="28"/>
      <c r="F19" s="28"/>
      <c r="G19" s="28"/>
      <c r="H19" s="28"/>
      <c r="I19" s="28"/>
      <c r="J19" s="28"/>
      <c r="K19" s="28"/>
      <c r="L19" s="28"/>
      <c r="M19" s="28"/>
      <c r="N19" s="28"/>
      <c r="O19" s="61">
        <f t="shared" si="3"/>
        <v>0</v>
      </c>
    </row>
    <row r="20" spans="1:15" ht="11.25">
      <c r="A20" s="35" t="s">
        <v>44</v>
      </c>
      <c r="B20" s="56"/>
      <c r="C20" s="28"/>
      <c r="D20" s="28"/>
      <c r="E20" s="28"/>
      <c r="F20" s="28"/>
      <c r="G20" s="28"/>
      <c r="H20" s="28"/>
      <c r="I20" s="28"/>
      <c r="J20" s="28"/>
      <c r="K20" s="28"/>
      <c r="L20" s="28"/>
      <c r="M20" s="28"/>
      <c r="N20" s="28"/>
      <c r="O20" s="61">
        <f t="shared" si="3"/>
        <v>0</v>
      </c>
    </row>
    <row r="21" spans="1:15" ht="11.25">
      <c r="A21" s="35" t="s">
        <v>45</v>
      </c>
      <c r="B21" s="56"/>
      <c r="C21" s="28"/>
      <c r="D21" s="28"/>
      <c r="E21" s="28"/>
      <c r="F21" s="28"/>
      <c r="G21" s="28"/>
      <c r="H21" s="28"/>
      <c r="I21" s="28"/>
      <c r="J21" s="28"/>
      <c r="K21" s="28"/>
      <c r="L21" s="28"/>
      <c r="M21" s="28"/>
      <c r="N21" s="28"/>
      <c r="O21" s="61">
        <f t="shared" si="3"/>
        <v>0</v>
      </c>
    </row>
    <row r="22" spans="1:15" ht="11.25">
      <c r="A22" s="35" t="s">
        <v>46</v>
      </c>
      <c r="B22" s="56"/>
      <c r="C22" s="28"/>
      <c r="D22" s="28"/>
      <c r="E22" s="28"/>
      <c r="F22" s="28"/>
      <c r="G22" s="28"/>
      <c r="H22" s="28"/>
      <c r="I22" s="28"/>
      <c r="J22" s="28"/>
      <c r="K22" s="28"/>
      <c r="L22" s="28"/>
      <c r="M22" s="28"/>
      <c r="N22" s="28"/>
      <c r="O22" s="61">
        <f t="shared" si="3"/>
        <v>0</v>
      </c>
    </row>
    <row r="23" spans="1:15" ht="11.25">
      <c r="A23" s="35" t="s">
        <v>47</v>
      </c>
      <c r="B23" s="56"/>
      <c r="C23" s="28"/>
      <c r="D23" s="28"/>
      <c r="E23" s="28"/>
      <c r="F23" s="28"/>
      <c r="G23" s="28"/>
      <c r="H23" s="28"/>
      <c r="I23" s="28"/>
      <c r="J23" s="28"/>
      <c r="K23" s="28"/>
      <c r="L23" s="28"/>
      <c r="M23" s="28"/>
      <c r="N23" s="28"/>
      <c r="O23" s="61">
        <f t="shared" si="3"/>
        <v>0</v>
      </c>
    </row>
    <row r="24" spans="1:15" ht="11.25">
      <c r="A24" s="35" t="s">
        <v>48</v>
      </c>
      <c r="B24" s="56"/>
      <c r="C24" s="28"/>
      <c r="D24" s="28"/>
      <c r="E24" s="28"/>
      <c r="F24" s="28"/>
      <c r="G24" s="28"/>
      <c r="H24" s="28"/>
      <c r="I24" s="28"/>
      <c r="J24" s="28"/>
      <c r="K24" s="28"/>
      <c r="L24" s="28"/>
      <c r="M24" s="28"/>
      <c r="N24" s="28"/>
      <c r="O24" s="61">
        <f t="shared" si="3"/>
        <v>0</v>
      </c>
    </row>
    <row r="25" spans="1:15" ht="11.25">
      <c r="A25" s="35" t="s">
        <v>49</v>
      </c>
      <c r="B25" s="56"/>
      <c r="C25" s="28"/>
      <c r="D25" s="28"/>
      <c r="E25" s="28"/>
      <c r="F25" s="28"/>
      <c r="G25" s="28"/>
      <c r="H25" s="28"/>
      <c r="I25" s="28"/>
      <c r="J25" s="28"/>
      <c r="K25" s="28"/>
      <c r="L25" s="28"/>
      <c r="M25" s="28"/>
      <c r="N25" s="28"/>
      <c r="O25" s="61">
        <f t="shared" si="3"/>
        <v>0</v>
      </c>
    </row>
    <row r="26" spans="1:15" ht="11.25">
      <c r="A26" s="35" t="s">
        <v>50</v>
      </c>
      <c r="B26" s="56"/>
      <c r="C26" s="28"/>
      <c r="D26" s="28"/>
      <c r="E26" s="28"/>
      <c r="F26" s="28"/>
      <c r="G26" s="28"/>
      <c r="H26" s="28"/>
      <c r="I26" s="28"/>
      <c r="J26" s="28"/>
      <c r="K26" s="28"/>
      <c r="L26" s="28"/>
      <c r="M26" s="28"/>
      <c r="N26" s="28"/>
      <c r="O26" s="61">
        <f t="shared" si="3"/>
        <v>0</v>
      </c>
    </row>
    <row r="27" spans="1:15" ht="11.25">
      <c r="A27" s="35" t="s">
        <v>51</v>
      </c>
      <c r="B27" s="56"/>
      <c r="C27" s="28"/>
      <c r="D27" s="28"/>
      <c r="E27" s="28"/>
      <c r="F27" s="28"/>
      <c r="G27" s="28"/>
      <c r="H27" s="28"/>
      <c r="I27" s="28"/>
      <c r="J27" s="28"/>
      <c r="K27" s="28"/>
      <c r="L27" s="28"/>
      <c r="M27" s="28"/>
      <c r="N27" s="28"/>
      <c r="O27" s="61">
        <f t="shared" si="3"/>
        <v>0</v>
      </c>
    </row>
    <row r="28" spans="1:15" ht="11.25">
      <c r="A28" s="35" t="s">
        <v>52</v>
      </c>
      <c r="B28" s="56"/>
      <c r="C28" s="28"/>
      <c r="D28" s="28"/>
      <c r="E28" s="28"/>
      <c r="F28" s="28"/>
      <c r="G28" s="28"/>
      <c r="H28" s="28"/>
      <c r="I28" s="28"/>
      <c r="J28" s="28"/>
      <c r="K28" s="28"/>
      <c r="L28" s="28"/>
      <c r="M28" s="28"/>
      <c r="N28" s="28"/>
      <c r="O28" s="61">
        <f t="shared" si="3"/>
        <v>0</v>
      </c>
    </row>
    <row r="29" spans="1:15" ht="11.25">
      <c r="A29" s="35" t="s">
        <v>53</v>
      </c>
      <c r="B29" s="56"/>
      <c r="C29" s="28"/>
      <c r="D29" s="28"/>
      <c r="E29" s="28"/>
      <c r="F29" s="28"/>
      <c r="G29" s="28"/>
      <c r="H29" s="28"/>
      <c r="I29" s="28"/>
      <c r="J29" s="28"/>
      <c r="K29" s="28"/>
      <c r="L29" s="28"/>
      <c r="M29" s="28"/>
      <c r="N29" s="28"/>
      <c r="O29" s="61">
        <f t="shared" si="3"/>
        <v>0</v>
      </c>
    </row>
    <row r="30" spans="1:15" ht="11.25">
      <c r="A30" s="35" t="s">
        <v>54</v>
      </c>
      <c r="B30" s="56"/>
      <c r="C30" s="28"/>
      <c r="D30" s="28"/>
      <c r="E30" s="28"/>
      <c r="F30" s="28"/>
      <c r="G30" s="28"/>
      <c r="H30" s="28"/>
      <c r="I30" s="28"/>
      <c r="J30" s="28"/>
      <c r="K30" s="28"/>
      <c r="L30" s="28"/>
      <c r="M30" s="28"/>
      <c r="N30" s="28"/>
      <c r="O30" s="61">
        <f t="shared" si="3"/>
        <v>0</v>
      </c>
    </row>
    <row r="31" spans="1:15" ht="11.25">
      <c r="A31" s="35" t="s">
        <v>55</v>
      </c>
      <c r="B31" s="56"/>
      <c r="C31" s="28"/>
      <c r="D31" s="28"/>
      <c r="E31" s="28"/>
      <c r="F31" s="28"/>
      <c r="G31" s="28"/>
      <c r="H31" s="28"/>
      <c r="I31" s="28"/>
      <c r="J31" s="28"/>
      <c r="K31" s="28"/>
      <c r="L31" s="28"/>
      <c r="M31" s="28"/>
      <c r="N31" s="28"/>
      <c r="O31" s="61">
        <f t="shared" si="3"/>
        <v>0</v>
      </c>
    </row>
    <row r="32" spans="1:15" ht="11.25">
      <c r="A32" s="35"/>
      <c r="B32" s="56"/>
      <c r="C32" s="28"/>
      <c r="D32" s="28"/>
      <c r="E32" s="28"/>
      <c r="F32" s="28"/>
      <c r="G32" s="28"/>
      <c r="H32" s="28"/>
      <c r="I32" s="28"/>
      <c r="J32" s="28"/>
      <c r="K32" s="28"/>
      <c r="L32" s="28"/>
      <c r="M32" s="28"/>
      <c r="N32" s="28"/>
      <c r="O32" s="61"/>
    </row>
    <row r="33" spans="1:15" ht="11.25">
      <c r="A33" s="35"/>
      <c r="B33" s="56"/>
      <c r="C33" s="28"/>
      <c r="D33" s="28"/>
      <c r="E33" s="28"/>
      <c r="F33" s="28"/>
      <c r="G33" s="28"/>
      <c r="H33" s="28"/>
      <c r="I33" s="28"/>
      <c r="J33" s="28"/>
      <c r="K33" s="28"/>
      <c r="L33" s="28"/>
      <c r="M33" s="28"/>
      <c r="N33" s="28"/>
      <c r="O33" s="61">
        <f>SUM(C33:N33)</f>
        <v>0</v>
      </c>
    </row>
    <row r="34" spans="1:15" ht="12" thickBot="1">
      <c r="A34" s="35" t="s">
        <v>56</v>
      </c>
      <c r="B34" s="56"/>
      <c r="C34" s="28"/>
      <c r="D34" s="28"/>
      <c r="E34" s="28"/>
      <c r="F34" s="28"/>
      <c r="G34" s="28"/>
      <c r="H34" s="28"/>
      <c r="I34" s="28"/>
      <c r="J34" s="28"/>
      <c r="K34" s="28"/>
      <c r="L34" s="28"/>
      <c r="M34" s="28"/>
      <c r="N34" s="28"/>
      <c r="O34" s="61">
        <f>SUM(C34:N34)</f>
        <v>0</v>
      </c>
    </row>
    <row r="35" spans="1:15" ht="12" thickBot="1">
      <c r="A35" s="41" t="s">
        <v>62</v>
      </c>
      <c r="B35" s="68">
        <f aca="true" t="shared" si="4" ref="B35:N35">SUM(B16:B34)</f>
        <v>0</v>
      </c>
      <c r="C35" s="69">
        <f t="shared" si="4"/>
        <v>0</v>
      </c>
      <c r="D35" s="69">
        <f t="shared" si="4"/>
        <v>0</v>
      </c>
      <c r="E35" s="69">
        <f t="shared" si="4"/>
        <v>0</v>
      </c>
      <c r="F35" s="69">
        <f t="shared" si="4"/>
        <v>0</v>
      </c>
      <c r="G35" s="69">
        <f t="shared" si="4"/>
        <v>0</v>
      </c>
      <c r="H35" s="69">
        <f t="shared" si="4"/>
        <v>0</v>
      </c>
      <c r="I35" s="69">
        <f t="shared" si="4"/>
        <v>0</v>
      </c>
      <c r="J35" s="69">
        <f t="shared" si="4"/>
        <v>0</v>
      </c>
      <c r="K35" s="69">
        <f t="shared" si="4"/>
        <v>0</v>
      </c>
      <c r="L35" s="69">
        <f t="shared" si="4"/>
        <v>0</v>
      </c>
      <c r="M35" s="69">
        <f t="shared" si="4"/>
        <v>0</v>
      </c>
      <c r="N35" s="69">
        <f t="shared" si="4"/>
        <v>0</v>
      </c>
      <c r="O35" s="70">
        <f>IF(SUM(C35:N35)=SUM(O16:O34),SUM(C35:N35),"Error")</f>
        <v>0</v>
      </c>
    </row>
    <row r="36" spans="1:15" ht="11.25">
      <c r="A36" s="35" t="s">
        <v>63</v>
      </c>
      <c r="B36" s="56"/>
      <c r="C36" s="28"/>
      <c r="D36" s="28"/>
      <c r="E36" s="28"/>
      <c r="F36" s="28"/>
      <c r="G36" s="28"/>
      <c r="H36" s="28"/>
      <c r="I36" s="28"/>
      <c r="J36" s="28"/>
      <c r="K36" s="28"/>
      <c r="L36" s="28"/>
      <c r="M36" s="28"/>
      <c r="N36" s="28"/>
      <c r="O36" s="61">
        <f aca="true" t="shared" si="5" ref="O36:O41">SUM(C36:N36)</f>
        <v>0</v>
      </c>
    </row>
    <row r="37" spans="1:15" ht="11.25">
      <c r="A37" s="35" t="s">
        <v>64</v>
      </c>
      <c r="B37" s="56"/>
      <c r="C37" s="28"/>
      <c r="D37" s="28"/>
      <c r="E37" s="28"/>
      <c r="F37" s="28"/>
      <c r="G37" s="28"/>
      <c r="H37" s="28"/>
      <c r="I37" s="28"/>
      <c r="J37" s="28"/>
      <c r="K37" s="28"/>
      <c r="L37" s="28"/>
      <c r="M37" s="28"/>
      <c r="N37" s="28"/>
      <c r="O37" s="61">
        <f t="shared" si="5"/>
        <v>0</v>
      </c>
    </row>
    <row r="38" spans="1:15" ht="11.25">
      <c r="A38" s="35" t="s">
        <v>65</v>
      </c>
      <c r="B38" s="56"/>
      <c r="C38" s="28"/>
      <c r="D38" s="28"/>
      <c r="E38" s="28"/>
      <c r="F38" s="28"/>
      <c r="G38" s="28"/>
      <c r="H38" s="28"/>
      <c r="I38" s="28"/>
      <c r="J38" s="28"/>
      <c r="K38" s="28"/>
      <c r="L38" s="28"/>
      <c r="M38" s="28"/>
      <c r="N38" s="28"/>
      <c r="O38" s="61">
        <f t="shared" si="5"/>
        <v>0</v>
      </c>
    </row>
    <row r="39" spans="1:15" ht="11.25">
      <c r="A39" s="35" t="s">
        <v>66</v>
      </c>
      <c r="B39" s="56"/>
      <c r="C39" s="28"/>
      <c r="D39" s="28"/>
      <c r="E39" s="28"/>
      <c r="F39" s="28"/>
      <c r="G39" s="28"/>
      <c r="H39" s="28"/>
      <c r="I39" s="28"/>
      <c r="J39" s="28"/>
      <c r="K39" s="28"/>
      <c r="L39" s="28"/>
      <c r="M39" s="28"/>
      <c r="N39" s="28"/>
      <c r="O39" s="61">
        <f t="shared" si="5"/>
        <v>0</v>
      </c>
    </row>
    <row r="40" spans="1:15" ht="11.25">
      <c r="A40" s="35" t="s">
        <v>67</v>
      </c>
      <c r="B40" s="56"/>
      <c r="C40" s="28"/>
      <c r="D40" s="28"/>
      <c r="E40" s="28"/>
      <c r="F40" s="28"/>
      <c r="G40" s="28"/>
      <c r="H40" s="28"/>
      <c r="I40" s="28"/>
      <c r="J40" s="28"/>
      <c r="K40" s="28"/>
      <c r="L40" s="28"/>
      <c r="M40" s="28"/>
      <c r="N40" s="28"/>
      <c r="O40" s="61">
        <f t="shared" si="5"/>
        <v>0</v>
      </c>
    </row>
    <row r="41" spans="1:15" ht="23.25" thickBot="1">
      <c r="A41" s="43" t="s">
        <v>69</v>
      </c>
      <c r="B41" s="71">
        <f aca="true" t="shared" si="6" ref="B41:N41">+B35+SUM(B36:B40)</f>
        <v>0</v>
      </c>
      <c r="C41" s="72">
        <f t="shared" si="6"/>
        <v>0</v>
      </c>
      <c r="D41" s="72">
        <f t="shared" si="6"/>
        <v>0</v>
      </c>
      <c r="E41" s="72">
        <f t="shared" si="6"/>
        <v>0</v>
      </c>
      <c r="F41" s="72">
        <f t="shared" si="6"/>
        <v>0</v>
      </c>
      <c r="G41" s="72">
        <f t="shared" si="6"/>
        <v>0</v>
      </c>
      <c r="H41" s="72">
        <f t="shared" si="6"/>
        <v>0</v>
      </c>
      <c r="I41" s="72">
        <f t="shared" si="6"/>
        <v>0</v>
      </c>
      <c r="J41" s="72">
        <f t="shared" si="6"/>
        <v>0</v>
      </c>
      <c r="K41" s="72">
        <f t="shared" si="6"/>
        <v>0</v>
      </c>
      <c r="L41" s="72">
        <f t="shared" si="6"/>
        <v>0</v>
      </c>
      <c r="M41" s="72">
        <f t="shared" si="6"/>
        <v>0</v>
      </c>
      <c r="N41" s="72">
        <f t="shared" si="6"/>
        <v>0</v>
      </c>
      <c r="O41" s="73">
        <f t="shared" si="5"/>
        <v>0</v>
      </c>
    </row>
    <row r="42" spans="1:15" ht="24" thickBot="1" thickTop="1">
      <c r="A42" s="42" t="s">
        <v>68</v>
      </c>
      <c r="B42" s="74">
        <f aca="true" t="shared" si="7" ref="B42:N42">+B14-B41</f>
        <v>0</v>
      </c>
      <c r="C42" s="75">
        <f t="shared" si="7"/>
        <v>0</v>
      </c>
      <c r="D42" s="75">
        <f t="shared" si="7"/>
        <v>0</v>
      </c>
      <c r="E42" s="75">
        <f t="shared" si="7"/>
        <v>0</v>
      </c>
      <c r="F42" s="75">
        <f t="shared" si="7"/>
        <v>0</v>
      </c>
      <c r="G42" s="75">
        <f t="shared" si="7"/>
        <v>0</v>
      </c>
      <c r="H42" s="75">
        <f t="shared" si="7"/>
        <v>0</v>
      </c>
      <c r="I42" s="75">
        <f t="shared" si="7"/>
        <v>0</v>
      </c>
      <c r="J42" s="75">
        <f t="shared" si="7"/>
        <v>0</v>
      </c>
      <c r="K42" s="75">
        <f t="shared" si="7"/>
        <v>0</v>
      </c>
      <c r="L42" s="75">
        <f t="shared" si="7"/>
        <v>0</v>
      </c>
      <c r="M42" s="75">
        <f t="shared" si="7"/>
        <v>0</v>
      </c>
      <c r="N42" s="75">
        <f t="shared" si="7"/>
        <v>0</v>
      </c>
      <c r="O42" s="76"/>
    </row>
    <row r="43" spans="1:14" ht="22.5">
      <c r="A43" s="55" t="s">
        <v>132</v>
      </c>
      <c r="B43" s="58"/>
      <c r="C43" s="28"/>
      <c r="D43" s="28"/>
      <c r="E43" s="28"/>
      <c r="F43" s="28"/>
      <c r="G43" s="28"/>
      <c r="H43" s="28"/>
      <c r="I43" s="28"/>
      <c r="J43" s="28"/>
      <c r="K43" s="28"/>
      <c r="L43" s="28"/>
      <c r="M43" s="28"/>
      <c r="N43" s="28"/>
    </row>
    <row r="44" spans="1:15" ht="11.25">
      <c r="A44" s="35" t="s">
        <v>71</v>
      </c>
      <c r="B44" s="60"/>
      <c r="C44" s="28"/>
      <c r="D44" s="28"/>
      <c r="E44" s="28"/>
      <c r="F44" s="28"/>
      <c r="G44" s="28"/>
      <c r="H44" s="28"/>
      <c r="I44" s="28"/>
      <c r="J44" s="28"/>
      <c r="K44" s="28"/>
      <c r="L44" s="28"/>
      <c r="M44" s="28"/>
      <c r="N44" s="28"/>
      <c r="O44" s="77">
        <f>SUM(C44:N44)</f>
        <v>0</v>
      </c>
    </row>
    <row r="45" spans="1:15" ht="11.25">
      <c r="A45" s="35" t="s">
        <v>72</v>
      </c>
      <c r="B45" s="56"/>
      <c r="C45" s="28"/>
      <c r="D45" s="28"/>
      <c r="E45" s="28"/>
      <c r="F45" s="28"/>
      <c r="G45" s="28"/>
      <c r="H45" s="28"/>
      <c r="I45" s="28"/>
      <c r="J45" s="28"/>
      <c r="K45" s="28"/>
      <c r="L45" s="28"/>
      <c r="M45" s="28"/>
      <c r="N45" s="28"/>
      <c r="O45" s="78"/>
    </row>
    <row r="46" spans="1:15" ht="11.25">
      <c r="A46" s="35" t="s">
        <v>73</v>
      </c>
      <c r="B46" s="60"/>
      <c r="C46" s="28"/>
      <c r="D46" s="28"/>
      <c r="E46" s="28"/>
      <c r="F46" s="28"/>
      <c r="G46" s="28"/>
      <c r="H46" s="28"/>
      <c r="I46" s="28"/>
      <c r="J46" s="28"/>
      <c r="K46" s="28"/>
      <c r="L46" s="28"/>
      <c r="M46" s="28"/>
      <c r="N46" s="28"/>
      <c r="O46" s="77">
        <f>SUM(C46:N46)</f>
        <v>0</v>
      </c>
    </row>
    <row r="47" spans="1:15" ht="11.25">
      <c r="A47" s="35" t="s">
        <v>74</v>
      </c>
      <c r="B47" s="56"/>
      <c r="C47" s="28"/>
      <c r="D47" s="28"/>
      <c r="E47" s="28"/>
      <c r="F47" s="28"/>
      <c r="G47" s="28"/>
      <c r="H47" s="28"/>
      <c r="I47" s="28"/>
      <c r="J47" s="28"/>
      <c r="K47" s="28"/>
      <c r="L47" s="28"/>
      <c r="M47" s="28"/>
      <c r="N47" s="28"/>
      <c r="O47" s="78"/>
    </row>
    <row r="48" spans="1:15" ht="11.25">
      <c r="A48" s="35" t="s">
        <v>75</v>
      </c>
      <c r="B48" s="56"/>
      <c r="C48" s="28"/>
      <c r="D48" s="28"/>
      <c r="E48" s="28"/>
      <c r="F48" s="28"/>
      <c r="G48" s="28"/>
      <c r="H48" s="28"/>
      <c r="I48" s="28"/>
      <c r="J48" s="28"/>
      <c r="K48" s="28"/>
      <c r="L48" s="28"/>
      <c r="M48" s="28"/>
      <c r="N48" s="28"/>
      <c r="O48" s="78"/>
    </row>
    <row r="49" spans="1:15" ht="11.25">
      <c r="A49" s="35" t="s">
        <v>76</v>
      </c>
      <c r="B49" s="60"/>
      <c r="C49" s="28"/>
      <c r="D49" s="28"/>
      <c r="E49" s="28"/>
      <c r="F49" s="28"/>
      <c r="G49" s="28"/>
      <c r="H49" s="28"/>
      <c r="I49" s="28"/>
      <c r="J49" s="28"/>
      <c r="K49" s="28"/>
      <c r="L49" s="28"/>
      <c r="M49" s="28"/>
      <c r="N49" s="28"/>
      <c r="O49" s="77">
        <f>SUM(C49:N49)</f>
        <v>0</v>
      </c>
    </row>
    <row r="55" ht="11.25">
      <c r="A55" s="38" t="s">
        <v>119</v>
      </c>
    </row>
    <row r="56" ht="11.25">
      <c r="A56" s="35" t="s">
        <v>124</v>
      </c>
    </row>
    <row r="57" spans="1:2" ht="11.25">
      <c r="A57" t="s">
        <v>120</v>
      </c>
      <c r="B57" s="51" t="str">
        <f>+IF(C8+O13-O41=N42,"Verified","Error")</f>
        <v>Verified</v>
      </c>
    </row>
    <row r="58" spans="1:2" ht="11.25">
      <c r="A58" t="s">
        <v>121</v>
      </c>
      <c r="B58" s="51" t="str">
        <f>+IF(O44+B45-O10-O11-O46=N45,"Verified","Error")</f>
        <v>Verified</v>
      </c>
    </row>
    <row r="59" spans="1:2" ht="11.25">
      <c r="A59" t="s">
        <v>122</v>
      </c>
      <c r="B59" s="51" t="str">
        <f>+IF(O41=SUM(O35:O40),"Verified","Error")</f>
        <v>Verified</v>
      </c>
    </row>
    <row r="60" spans="1:2" ht="11.25">
      <c r="A60" t="s">
        <v>123</v>
      </c>
      <c r="B60" s="51" t="str">
        <f>+IF(SUM(C13:N13)=SUM(O10:O12),"Verified","Error")</f>
        <v>Verified</v>
      </c>
    </row>
  </sheetData>
  <printOptions/>
  <pageMargins left="0.25" right="0.25" top="0.5" bottom="0.5" header="0.5" footer="0.5"/>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Owner</cp:lastModifiedBy>
  <cp:lastPrinted>2002-02-15T16:49:25Z</cp:lastPrinted>
  <dcterms:created xsi:type="dcterms:W3CDTF">2006-02-25T17:10:04Z</dcterms:created>
  <dcterms:modified xsi:type="dcterms:W3CDTF">2006-02-25T17:10:04Z</dcterms:modified>
  <cp:category/>
  <cp:version/>
  <cp:contentType/>
  <cp:contentStatus/>
</cp:coreProperties>
</file>