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<sst xmlns="http://schemas.openxmlformats.org/spreadsheetml/2006/main" count="188" uniqueCount="115">
  <si>
    <t>5 Cool ways to use Conditional Formatting in Microsoft Excel</t>
  </si>
  <si>
    <t>Highlighting rows / columns in tables</t>
  </si>
  <si>
    <t>No-nonsense project plans / gantt charts</t>
  </si>
  <si>
    <t>Highlight mistakes, errors, omissions, repetitions</t>
  </si>
  <si>
    <t>Create intuitive dashboards</t>
  </si>
  <si>
    <t>1. Highlighting rows / colums in tables</t>
  </si>
  <si>
    <t>#</t>
  </si>
  <si>
    <t>Month</t>
  </si>
  <si>
    <t>Revenues</t>
  </si>
  <si>
    <t>Andhra</t>
  </si>
  <si>
    <t>TN</t>
  </si>
  <si>
    <t>K'taka</t>
  </si>
  <si>
    <t>Gujarat</t>
  </si>
  <si>
    <t>Mah</t>
  </si>
  <si>
    <t>MP</t>
  </si>
  <si>
    <t>Rest of India</t>
  </si>
  <si>
    <t>Sales Growth</t>
  </si>
  <si>
    <t>2. No-nonsense project plans / gantt charts</t>
  </si>
  <si>
    <r>
      <t xml:space="preserve">&lt;select any cell in the tables and goto menu </t>
    </r>
    <r>
      <rPr>
        <b/>
        <i/>
        <sz val="10"/>
        <color indexed="23"/>
        <rFont val="Verdana"/>
        <family val="2"/>
      </rPr>
      <t>"format &gt; conditional formatting"</t>
    </r>
    <r>
      <rPr>
        <i/>
        <sz val="10"/>
        <color indexed="23"/>
        <rFont val="Verdana"/>
        <family val="2"/>
      </rPr>
      <t xml:space="preserve"> to view the formula details&gt;</t>
    </r>
  </si>
  <si>
    <t>Activity</t>
  </si>
  <si>
    <t>Start</t>
  </si>
  <si>
    <t>End</t>
  </si>
  <si>
    <t>Day &gt;</t>
  </si>
  <si>
    <t>Findout what to do</t>
  </si>
  <si>
    <t>Dig a little deep</t>
  </si>
  <si>
    <t>Scope out junk</t>
  </si>
  <si>
    <t>Write a spec</t>
  </si>
  <si>
    <t>Sit and design</t>
  </si>
  <si>
    <t>List out can't dos</t>
  </si>
  <si>
    <t>Scope out dreams</t>
  </si>
  <si>
    <t>Update specs</t>
  </si>
  <si>
    <t>Update design</t>
  </si>
  <si>
    <t>Start coding</t>
  </si>
  <si>
    <t>Test</t>
  </si>
  <si>
    <t>Fix bugs</t>
  </si>
  <si>
    <t>Test again</t>
  </si>
  <si>
    <t>Roll out</t>
  </si>
  <si>
    <t>Project Plan for Bootcamping a start-up</t>
  </si>
  <si>
    <t>Extreme Incell graphs</t>
  </si>
  <si>
    <t>3. Extreme In-cell Graphs</t>
  </si>
  <si>
    <t>Date</t>
  </si>
  <si>
    <t>Graph</t>
  </si>
  <si>
    <t># Visits</t>
  </si>
  <si>
    <t>Web traffic details for Chandoo.org/wp [PHD] Jan &amp; Feb 2008</t>
  </si>
  <si>
    <t>Highlight the rows that have more than average number of visits</t>
  </si>
  <si>
    <t>Cha-ching</t>
  </si>
  <si>
    <t>List of Indian Cities</t>
  </si>
  <si>
    <t>Delhi</t>
  </si>
  <si>
    <t>Surat</t>
  </si>
  <si>
    <t>Ahmedabad</t>
  </si>
  <si>
    <t>Chennai</t>
  </si>
  <si>
    <t>Ranchi</t>
  </si>
  <si>
    <t>Mumbai</t>
  </si>
  <si>
    <t>Kolkata</t>
  </si>
  <si>
    <t>Hyderabad</t>
  </si>
  <si>
    <t>Mysore</t>
  </si>
  <si>
    <t>Bangalore</t>
  </si>
  <si>
    <t>Kochin</t>
  </si>
  <si>
    <t>Dehradun</t>
  </si>
  <si>
    <t>Coimbattore</t>
  </si>
  <si>
    <t>Start typing to experiment</t>
  </si>
  <si>
    <t>Highlight Repitions as you type / paste</t>
  </si>
  <si>
    <t>4. Highlight Errors / Repitions / Mistakes / Omissions</t>
  </si>
  <si>
    <t>Highlight Errors</t>
  </si>
  <si>
    <t>X</t>
  </si>
  <si>
    <t>Y</t>
  </si>
  <si>
    <t>X by Y</t>
  </si>
  <si>
    <t>web</t>
  </si>
  <si>
    <t>does this</t>
  </si>
  <si>
    <t>work?</t>
  </si>
  <si>
    <t>cool</t>
  </si>
  <si>
    <t>List A</t>
  </si>
  <si>
    <t>List B</t>
  </si>
  <si>
    <t>Master List</t>
  </si>
  <si>
    <t>Google</t>
  </si>
  <si>
    <t>Yahoo</t>
  </si>
  <si>
    <t>Technorati</t>
  </si>
  <si>
    <t>Youtube</t>
  </si>
  <si>
    <t>flickr</t>
  </si>
  <si>
    <t>myspace</t>
  </si>
  <si>
    <t>orkut</t>
  </si>
  <si>
    <t>facebook</t>
  </si>
  <si>
    <t>cnn</t>
  </si>
  <si>
    <t>rediff</t>
  </si>
  <si>
    <t>Microsoft</t>
  </si>
  <si>
    <t>Oracle</t>
  </si>
  <si>
    <t>SAP</t>
  </si>
  <si>
    <t>Peoplesoft</t>
  </si>
  <si>
    <t>Seibel</t>
  </si>
  <si>
    <t>Salesforce.com</t>
  </si>
  <si>
    <t>MySQL</t>
  </si>
  <si>
    <t>SUN</t>
  </si>
  <si>
    <t>MSN</t>
  </si>
  <si>
    <t>linkedin</t>
  </si>
  <si>
    <t>nytimes</t>
  </si>
  <si>
    <t>ibnlive</t>
  </si>
  <si>
    <t>wsjonline</t>
  </si>
  <si>
    <t>Intel</t>
  </si>
  <si>
    <t>AMD</t>
  </si>
  <si>
    <t>TI</t>
  </si>
  <si>
    <t>Onyx</t>
  </si>
  <si>
    <t>GNU</t>
  </si>
  <si>
    <t>Mozilla</t>
  </si>
  <si>
    <t>Highlight Omissions on Master list from list A &amp; B</t>
  </si>
  <si>
    <t>Created by http://chandoo.org/wp - Point Haired Dilbert - Feel free to share / extend / mail / save / modify as you like</t>
  </si>
  <si>
    <t>Goa</t>
  </si>
  <si>
    <t>Monthly sales</t>
  </si>
  <si>
    <t>Market Share</t>
  </si>
  <si>
    <t>Sales of ACME Widgets - RAW DATA</t>
  </si>
  <si>
    <t>AP</t>
  </si>
  <si>
    <t>Sales of ACME Widgets - Dashboard</t>
  </si>
  <si>
    <t>Indicate sales performance graphically on a dashboard</t>
  </si>
  <si>
    <t>ROI</t>
  </si>
  <si>
    <t>Instead of pasting data in raw tables …</t>
  </si>
  <si>
    <t>5. Create Intuitive Dashboards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</si>
</sst>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yy"/>
    <numFmt numFmtId="165" formatCode="[$-409]dddd\,\ mmmm\ dd\,\ yyyy"/>
    <numFmt numFmtId="166" formatCode="ddmmmyy"/>
    <numFmt numFmtId="167" formatCode="dmmmyy"/>
    <numFmt numFmtId="168" formatCode="d\-mmm\ yy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__"/>
  </numFmts>
  <fonts count="1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20"/>
      <color indexed="53"/>
      <name val="Verdana"/>
      <family val="2"/>
    </font>
    <font>
      <sz val="14"/>
      <color indexed="53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i/>
      <sz val="10"/>
      <color indexed="12"/>
      <name val="Verdana"/>
      <family val="2"/>
    </font>
    <font>
      <u val="single"/>
      <sz val="10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medium"/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thin"/>
      <top style="hair">
        <color indexed="22"/>
      </top>
      <bottom style="medium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medium"/>
    </border>
    <border>
      <left style="medium"/>
      <right>
        <color indexed="63"/>
      </right>
      <top>
        <color indexed="63"/>
      </top>
      <bottom style="hair">
        <color indexed="22"/>
      </bottom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medium"/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 style="thin"/>
      <right style="hair">
        <color indexed="22"/>
      </right>
      <top style="hair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4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3" fontId="2" fillId="2" borderId="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168" fontId="2" fillId="2" borderId="15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68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168" fontId="2" fillId="2" borderId="14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16" fillId="2" borderId="0" xfId="0" applyFont="1" applyFill="1" applyAlignment="1">
      <alignment/>
    </xf>
    <xf numFmtId="0" fontId="8" fillId="2" borderId="6" xfId="0" applyFont="1" applyFill="1" applyBorder="1" applyAlignment="1">
      <alignment/>
    </xf>
    <xf numFmtId="0" fontId="9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169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2" borderId="33" xfId="0" applyFont="1" applyFill="1" applyBorder="1" applyAlignment="1">
      <alignment/>
    </xf>
    <xf numFmtId="0" fontId="9" fillId="2" borderId="37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20" applyFont="1" applyFill="1" applyAlignment="1">
      <alignment/>
    </xf>
    <xf numFmtId="17" fontId="2" fillId="2" borderId="14" xfId="0" applyNumberFormat="1" applyFont="1" applyFill="1" applyBorder="1" applyAlignment="1">
      <alignment horizontal="center"/>
    </xf>
    <xf numFmtId="17" fontId="2" fillId="2" borderId="15" xfId="0" applyNumberFormat="1" applyFont="1" applyFill="1" applyBorder="1" applyAlignment="1">
      <alignment horizontal="center"/>
    </xf>
    <xf numFmtId="17" fontId="2" fillId="2" borderId="43" xfId="0" applyNumberFormat="1" applyFont="1" applyFill="1" applyBorder="1" applyAlignment="1">
      <alignment horizontal="center"/>
    </xf>
    <xf numFmtId="174" fontId="2" fillId="2" borderId="5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9" fontId="2" fillId="2" borderId="5" xfId="21" applyFont="1" applyFill="1" applyBorder="1" applyAlignment="1">
      <alignment horizontal="right"/>
    </xf>
    <xf numFmtId="9" fontId="2" fillId="2" borderId="11" xfId="21" applyFont="1" applyFill="1" applyBorder="1" applyAlignment="1">
      <alignment horizontal="right"/>
    </xf>
    <xf numFmtId="9" fontId="2" fillId="2" borderId="6" xfId="21" applyFont="1" applyFill="1" applyBorder="1" applyAlignment="1">
      <alignment horizontal="right"/>
    </xf>
    <xf numFmtId="9" fontId="2" fillId="2" borderId="12" xfId="21" applyFont="1" applyFill="1" applyBorder="1" applyAlignment="1">
      <alignment horizontal="right"/>
    </xf>
    <xf numFmtId="9" fontId="2" fillId="2" borderId="8" xfId="21" applyFont="1" applyFill="1" applyBorder="1" applyAlignment="1">
      <alignment horizontal="right"/>
    </xf>
    <xf numFmtId="9" fontId="2" fillId="2" borderId="9" xfId="21" applyFont="1" applyFill="1" applyBorder="1" applyAlignment="1">
      <alignment horizontal="right"/>
    </xf>
    <xf numFmtId="174" fontId="2" fillId="2" borderId="44" xfId="0" applyNumberFormat="1" applyFont="1" applyFill="1" applyBorder="1" applyAlignment="1">
      <alignment horizontal="right"/>
    </xf>
    <xf numFmtId="1" fontId="2" fillId="2" borderId="45" xfId="0" applyNumberFormat="1" applyFont="1" applyFill="1" applyBorder="1" applyAlignment="1">
      <alignment horizontal="right"/>
    </xf>
    <xf numFmtId="1" fontId="2" fillId="2" borderId="46" xfId="0" applyNumberFormat="1" applyFont="1" applyFill="1" applyBorder="1" applyAlignment="1">
      <alignment horizontal="right"/>
    </xf>
    <xf numFmtId="9" fontId="2" fillId="2" borderId="47" xfId="21" applyNumberFormat="1" applyFont="1" applyFill="1" applyBorder="1" applyAlignment="1">
      <alignment horizontal="right"/>
    </xf>
    <xf numFmtId="9" fontId="2" fillId="2" borderId="17" xfId="21" applyNumberFormat="1" applyFont="1" applyFill="1" applyBorder="1" applyAlignment="1">
      <alignment horizontal="right"/>
    </xf>
    <xf numFmtId="9" fontId="2" fillId="2" borderId="18" xfId="21" applyNumberFormat="1" applyFont="1" applyFill="1" applyBorder="1" applyAlignment="1">
      <alignment horizontal="right"/>
    </xf>
    <xf numFmtId="1" fontId="2" fillId="2" borderId="48" xfId="0" applyNumberFormat="1" applyFont="1" applyFill="1" applyBorder="1" applyAlignment="1">
      <alignment horizontal="right"/>
    </xf>
    <xf numFmtId="1" fontId="2" fillId="2" borderId="49" xfId="0" applyNumberFormat="1" applyFont="1" applyFill="1" applyBorder="1" applyAlignment="1">
      <alignment horizontal="right"/>
    </xf>
    <xf numFmtId="1" fontId="2" fillId="2" borderId="44" xfId="0" applyNumberFormat="1" applyFont="1" applyFill="1" applyBorder="1" applyAlignment="1">
      <alignment horizontal="right"/>
    </xf>
    <xf numFmtId="9" fontId="2" fillId="2" borderId="50" xfId="21" applyFont="1" applyFill="1" applyBorder="1" applyAlignment="1">
      <alignment horizontal="right"/>
    </xf>
    <xf numFmtId="9" fontId="2" fillId="2" borderId="48" xfId="21" applyFont="1" applyFill="1" applyBorder="1" applyAlignment="1">
      <alignment horizontal="right"/>
    </xf>
    <xf numFmtId="9" fontId="2" fillId="2" borderId="49" xfId="21" applyFont="1" applyFill="1" applyBorder="1" applyAlignment="1">
      <alignment horizontal="right"/>
    </xf>
    <xf numFmtId="0" fontId="9" fillId="2" borderId="14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9" fontId="2" fillId="2" borderId="0" xfId="21" applyFont="1" applyFill="1" applyBorder="1" applyAlignment="1">
      <alignment horizontal="right"/>
    </xf>
    <xf numFmtId="0" fontId="9" fillId="4" borderId="37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left"/>
    </xf>
    <xf numFmtId="0" fontId="9" fillId="4" borderId="3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FF00"/>
        </patternFill>
      </fill>
      <border/>
    </dxf>
    <dxf>
      <font>
        <color rgb="FF99CCFF"/>
      </font>
      <fill>
        <patternFill>
          <bgColor rgb="FF99CCFF"/>
        </patternFill>
      </fill>
      <border/>
    </dxf>
    <dxf>
      <font>
        <b/>
        <i val="0"/>
        <color rgb="FFFF0000"/>
      </font>
      <border/>
    </dxf>
    <dxf>
      <font>
        <color rgb="FFC0C0C0"/>
      </font>
      <fill>
        <patternFill>
          <bgColor rgb="FFFFFF00"/>
        </patternFill>
      </fill>
      <border/>
    </dxf>
    <dxf>
      <font>
        <b val="0"/>
        <i val="0"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workbookViewId="0" topLeftCell="A1">
      <selection activeCell="B4" sqref="B4:C8"/>
    </sheetView>
  </sheetViews>
  <sheetFormatPr defaultColWidth="9.140625" defaultRowHeight="12.75"/>
  <cols>
    <col min="1" max="1" width="3.28125" style="4" customWidth="1"/>
    <col min="2" max="2" width="4.7109375" style="4" customWidth="1"/>
    <col min="3" max="9" width="9.140625" style="4" customWidth="1"/>
    <col min="10" max="10" width="13.28125" style="4" customWidth="1"/>
    <col min="11" max="16" width="9.140625" style="4" customWidth="1"/>
    <col min="17" max="17" width="13.00390625" style="4" customWidth="1"/>
    <col min="18" max="16384" width="9.140625" style="4" customWidth="1"/>
  </cols>
  <sheetData>
    <row r="2" spans="2:17" s="1" customFormat="1" ht="24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2:3" ht="18">
      <c r="B4" s="2">
        <v>1</v>
      </c>
      <c r="C4" s="3" t="s">
        <v>1</v>
      </c>
    </row>
    <row r="5" spans="2:3" ht="18">
      <c r="B5" s="2">
        <v>2</v>
      </c>
      <c r="C5" s="3" t="s">
        <v>2</v>
      </c>
    </row>
    <row r="6" spans="2:3" ht="18">
      <c r="B6" s="2">
        <v>3</v>
      </c>
      <c r="C6" s="3" t="s">
        <v>38</v>
      </c>
    </row>
    <row r="7" spans="2:3" ht="18">
      <c r="B7" s="2">
        <v>4</v>
      </c>
      <c r="C7" s="3" t="s">
        <v>3</v>
      </c>
    </row>
    <row r="8" spans="2:3" ht="18">
      <c r="B8" s="2">
        <v>5</v>
      </c>
      <c r="C8" s="3" t="s">
        <v>4</v>
      </c>
    </row>
    <row r="10" spans="2:17" ht="18">
      <c r="B10" s="6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2" ht="13.5" thickBot="1">
      <c r="B12" s="25" t="s">
        <v>18</v>
      </c>
    </row>
    <row r="13" spans="2:17" ht="12.75">
      <c r="B13" s="32"/>
      <c r="C13" s="8"/>
      <c r="D13" s="22" t="s">
        <v>8</v>
      </c>
      <c r="E13" s="22"/>
      <c r="F13" s="22"/>
      <c r="G13" s="22"/>
      <c r="H13" s="22"/>
      <c r="I13" s="22"/>
      <c r="J13" s="22"/>
      <c r="K13" s="22" t="s">
        <v>16</v>
      </c>
      <c r="L13" s="22"/>
      <c r="M13" s="22"/>
      <c r="N13" s="22"/>
      <c r="O13" s="22"/>
      <c r="P13" s="22"/>
      <c r="Q13" s="23"/>
    </row>
    <row r="14" spans="2:17" ht="12.75">
      <c r="B14" s="33" t="s">
        <v>6</v>
      </c>
      <c r="C14" s="37" t="s">
        <v>7</v>
      </c>
      <c r="D14" s="15" t="s">
        <v>9</v>
      </c>
      <c r="E14" s="15" t="s">
        <v>10</v>
      </c>
      <c r="F14" s="15" t="s">
        <v>11</v>
      </c>
      <c r="G14" s="15" t="s">
        <v>12</v>
      </c>
      <c r="H14" s="15" t="s">
        <v>13</v>
      </c>
      <c r="I14" s="15" t="s">
        <v>14</v>
      </c>
      <c r="J14" s="15" t="s">
        <v>15</v>
      </c>
      <c r="K14" s="15" t="s">
        <v>9</v>
      </c>
      <c r="L14" s="15" t="s">
        <v>10</v>
      </c>
      <c r="M14" s="15" t="s">
        <v>11</v>
      </c>
      <c r="N14" s="15" t="s">
        <v>12</v>
      </c>
      <c r="O14" s="15" t="s">
        <v>13</v>
      </c>
      <c r="P14" s="15" t="s">
        <v>14</v>
      </c>
      <c r="Q14" s="16" t="s">
        <v>15</v>
      </c>
    </row>
    <row r="15" spans="2:17" ht="12.75">
      <c r="B15" s="34">
        <v>1</v>
      </c>
      <c r="C15" s="17">
        <v>39083</v>
      </c>
      <c r="D15" s="26">
        <v>1000</v>
      </c>
      <c r="E15" s="26">
        <v>1000</v>
      </c>
      <c r="F15" s="26">
        <v>1000</v>
      </c>
      <c r="G15" s="26">
        <v>1000</v>
      </c>
      <c r="H15" s="26">
        <v>1000</v>
      </c>
      <c r="I15" s="26">
        <v>1000</v>
      </c>
      <c r="J15" s="26">
        <v>1000</v>
      </c>
      <c r="K15" s="26">
        <v>1000</v>
      </c>
      <c r="L15" s="26">
        <v>1000</v>
      </c>
      <c r="M15" s="26">
        <v>1000</v>
      </c>
      <c r="N15" s="26">
        <v>1000</v>
      </c>
      <c r="O15" s="26">
        <v>1000</v>
      </c>
      <c r="P15" s="26">
        <v>1000</v>
      </c>
      <c r="Q15" s="27">
        <v>1000</v>
      </c>
    </row>
    <row r="16" spans="2:17" ht="12.75">
      <c r="B16" s="35">
        <v>2</v>
      </c>
      <c r="C16" s="17">
        <v>39114</v>
      </c>
      <c r="D16" s="28">
        <v>1000</v>
      </c>
      <c r="E16" s="28">
        <v>1000</v>
      </c>
      <c r="F16" s="28">
        <v>1000</v>
      </c>
      <c r="G16" s="28">
        <v>1000</v>
      </c>
      <c r="H16" s="28">
        <v>1000</v>
      </c>
      <c r="I16" s="28">
        <v>1000</v>
      </c>
      <c r="J16" s="28">
        <v>1000</v>
      </c>
      <c r="K16" s="28">
        <v>1000</v>
      </c>
      <c r="L16" s="28">
        <v>1000</v>
      </c>
      <c r="M16" s="28">
        <v>1000</v>
      </c>
      <c r="N16" s="28">
        <v>1000</v>
      </c>
      <c r="O16" s="28">
        <v>1000</v>
      </c>
      <c r="P16" s="28">
        <v>1000</v>
      </c>
      <c r="Q16" s="29">
        <v>1000</v>
      </c>
    </row>
    <row r="17" spans="2:17" ht="12.75">
      <c r="B17" s="35">
        <v>3</v>
      </c>
      <c r="C17" s="17">
        <v>39142</v>
      </c>
      <c r="D17" s="28">
        <v>1000</v>
      </c>
      <c r="E17" s="28">
        <v>1000</v>
      </c>
      <c r="F17" s="28">
        <v>1000</v>
      </c>
      <c r="G17" s="28">
        <v>1000</v>
      </c>
      <c r="H17" s="28">
        <v>1000</v>
      </c>
      <c r="I17" s="28">
        <v>1000</v>
      </c>
      <c r="J17" s="28">
        <v>1000</v>
      </c>
      <c r="K17" s="28">
        <v>1000</v>
      </c>
      <c r="L17" s="28">
        <v>1000</v>
      </c>
      <c r="M17" s="28">
        <v>1000</v>
      </c>
      <c r="N17" s="28">
        <v>1000</v>
      </c>
      <c r="O17" s="28">
        <v>1000</v>
      </c>
      <c r="P17" s="28">
        <v>1000</v>
      </c>
      <c r="Q17" s="29">
        <v>1000</v>
      </c>
    </row>
    <row r="18" spans="2:17" ht="12.75">
      <c r="B18" s="35">
        <v>4</v>
      </c>
      <c r="C18" s="17">
        <v>39173</v>
      </c>
      <c r="D18" s="28">
        <v>1000</v>
      </c>
      <c r="E18" s="28">
        <v>1000</v>
      </c>
      <c r="F18" s="28">
        <v>1000</v>
      </c>
      <c r="G18" s="28">
        <v>1000</v>
      </c>
      <c r="H18" s="28">
        <v>1000</v>
      </c>
      <c r="I18" s="28">
        <v>1000</v>
      </c>
      <c r="J18" s="28">
        <v>1000</v>
      </c>
      <c r="K18" s="28">
        <v>1000</v>
      </c>
      <c r="L18" s="28">
        <v>1000</v>
      </c>
      <c r="M18" s="28">
        <v>1000</v>
      </c>
      <c r="N18" s="28">
        <v>1000</v>
      </c>
      <c r="O18" s="28">
        <v>1000</v>
      </c>
      <c r="P18" s="28">
        <v>1000</v>
      </c>
      <c r="Q18" s="29">
        <v>1000</v>
      </c>
    </row>
    <row r="19" spans="2:17" ht="12.75">
      <c r="B19" s="35">
        <v>5</v>
      </c>
      <c r="C19" s="17">
        <v>39203</v>
      </c>
      <c r="D19" s="28">
        <v>1000</v>
      </c>
      <c r="E19" s="28">
        <v>1000</v>
      </c>
      <c r="F19" s="28">
        <v>1000</v>
      </c>
      <c r="G19" s="28">
        <v>1000</v>
      </c>
      <c r="H19" s="28">
        <v>1000</v>
      </c>
      <c r="I19" s="28">
        <v>1000</v>
      </c>
      <c r="J19" s="28">
        <v>1000</v>
      </c>
      <c r="K19" s="28">
        <v>1000</v>
      </c>
      <c r="L19" s="28">
        <v>1000</v>
      </c>
      <c r="M19" s="28">
        <v>1000</v>
      </c>
      <c r="N19" s="28">
        <v>1000</v>
      </c>
      <c r="O19" s="28">
        <v>1000</v>
      </c>
      <c r="P19" s="28">
        <v>1000</v>
      </c>
      <c r="Q19" s="29">
        <v>1000</v>
      </c>
    </row>
    <row r="20" spans="2:17" ht="12.75">
      <c r="B20" s="35">
        <v>6</v>
      </c>
      <c r="C20" s="17">
        <v>39234</v>
      </c>
      <c r="D20" s="28">
        <v>1000</v>
      </c>
      <c r="E20" s="28">
        <v>1000</v>
      </c>
      <c r="F20" s="28">
        <v>1000</v>
      </c>
      <c r="G20" s="28">
        <v>1000</v>
      </c>
      <c r="H20" s="28">
        <v>1000</v>
      </c>
      <c r="I20" s="28">
        <v>1000</v>
      </c>
      <c r="J20" s="28">
        <v>1000</v>
      </c>
      <c r="K20" s="28">
        <v>1000</v>
      </c>
      <c r="L20" s="28">
        <v>1000</v>
      </c>
      <c r="M20" s="28">
        <v>1000</v>
      </c>
      <c r="N20" s="28">
        <v>1000</v>
      </c>
      <c r="O20" s="28">
        <v>1000</v>
      </c>
      <c r="P20" s="28">
        <v>1000</v>
      </c>
      <c r="Q20" s="29">
        <v>1000</v>
      </c>
    </row>
    <row r="21" spans="2:17" ht="12.75">
      <c r="B21" s="35">
        <v>7</v>
      </c>
      <c r="C21" s="17">
        <v>39264</v>
      </c>
      <c r="D21" s="28">
        <v>1000</v>
      </c>
      <c r="E21" s="28">
        <v>1000</v>
      </c>
      <c r="F21" s="28">
        <v>1000</v>
      </c>
      <c r="G21" s="28">
        <v>1000</v>
      </c>
      <c r="H21" s="28">
        <v>1000</v>
      </c>
      <c r="I21" s="28">
        <v>1000</v>
      </c>
      <c r="J21" s="28">
        <v>1000</v>
      </c>
      <c r="K21" s="28">
        <v>1000</v>
      </c>
      <c r="L21" s="28">
        <v>1000</v>
      </c>
      <c r="M21" s="28">
        <v>1000</v>
      </c>
      <c r="N21" s="28">
        <v>1000</v>
      </c>
      <c r="O21" s="28">
        <v>1000</v>
      </c>
      <c r="P21" s="28">
        <v>1000</v>
      </c>
      <c r="Q21" s="29">
        <v>1000</v>
      </c>
    </row>
    <row r="22" spans="2:17" ht="12.75">
      <c r="B22" s="35">
        <v>8</v>
      </c>
      <c r="C22" s="17">
        <v>39295</v>
      </c>
      <c r="D22" s="28">
        <v>1000</v>
      </c>
      <c r="E22" s="28">
        <v>1000</v>
      </c>
      <c r="F22" s="28">
        <v>1000</v>
      </c>
      <c r="G22" s="28">
        <v>1000</v>
      </c>
      <c r="H22" s="28">
        <v>1000</v>
      </c>
      <c r="I22" s="28">
        <v>1000</v>
      </c>
      <c r="J22" s="28">
        <v>1000</v>
      </c>
      <c r="K22" s="28">
        <v>1000</v>
      </c>
      <c r="L22" s="28">
        <v>1000</v>
      </c>
      <c r="M22" s="28">
        <v>1000</v>
      </c>
      <c r="N22" s="28">
        <v>1000</v>
      </c>
      <c r="O22" s="28">
        <v>1000</v>
      </c>
      <c r="P22" s="28">
        <v>1000</v>
      </c>
      <c r="Q22" s="29">
        <v>1000</v>
      </c>
    </row>
    <row r="23" spans="2:17" ht="12.75">
      <c r="B23" s="35">
        <v>9</v>
      </c>
      <c r="C23" s="17">
        <v>39326</v>
      </c>
      <c r="D23" s="28">
        <v>1000</v>
      </c>
      <c r="E23" s="28">
        <v>1000</v>
      </c>
      <c r="F23" s="28">
        <v>1000</v>
      </c>
      <c r="G23" s="28">
        <v>1000</v>
      </c>
      <c r="H23" s="28">
        <v>1000</v>
      </c>
      <c r="I23" s="28">
        <v>1000</v>
      </c>
      <c r="J23" s="28">
        <v>1000</v>
      </c>
      <c r="K23" s="28">
        <v>1000</v>
      </c>
      <c r="L23" s="28">
        <v>1000</v>
      </c>
      <c r="M23" s="28">
        <v>1000</v>
      </c>
      <c r="N23" s="28">
        <v>1000</v>
      </c>
      <c r="O23" s="28">
        <v>1000</v>
      </c>
      <c r="P23" s="28">
        <v>1000</v>
      </c>
      <c r="Q23" s="29">
        <v>1000</v>
      </c>
    </row>
    <row r="24" spans="2:17" ht="12.75">
      <c r="B24" s="35">
        <v>10</v>
      </c>
      <c r="C24" s="17">
        <v>39356</v>
      </c>
      <c r="D24" s="28">
        <v>1000</v>
      </c>
      <c r="E24" s="28">
        <v>1000</v>
      </c>
      <c r="F24" s="28">
        <v>1000</v>
      </c>
      <c r="G24" s="28">
        <v>1000</v>
      </c>
      <c r="H24" s="28">
        <v>1000</v>
      </c>
      <c r="I24" s="28">
        <v>1000</v>
      </c>
      <c r="J24" s="28">
        <v>1000</v>
      </c>
      <c r="K24" s="28">
        <v>1000</v>
      </c>
      <c r="L24" s="28">
        <v>1000</v>
      </c>
      <c r="M24" s="28">
        <v>1000</v>
      </c>
      <c r="N24" s="28">
        <v>1000</v>
      </c>
      <c r="O24" s="28">
        <v>1000</v>
      </c>
      <c r="P24" s="28">
        <v>1000</v>
      </c>
      <c r="Q24" s="29">
        <v>1000</v>
      </c>
    </row>
    <row r="25" spans="2:17" ht="13.5" thickBot="1">
      <c r="B25" s="36"/>
      <c r="C25" s="1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ht="13.5" thickBot="1"/>
    <row r="27" spans="2:17" ht="12.75">
      <c r="B27" s="7"/>
      <c r="C27" s="8"/>
      <c r="D27" s="22" t="s">
        <v>8</v>
      </c>
      <c r="E27" s="22"/>
      <c r="F27" s="22"/>
      <c r="G27" s="22"/>
      <c r="H27" s="22"/>
      <c r="I27" s="22"/>
      <c r="J27" s="22"/>
      <c r="K27" s="22" t="s">
        <v>16</v>
      </c>
      <c r="L27" s="22"/>
      <c r="M27" s="22"/>
      <c r="N27" s="22"/>
      <c r="O27" s="22"/>
      <c r="P27" s="22"/>
      <c r="Q27" s="23"/>
    </row>
    <row r="28" spans="2:17" ht="12.75">
      <c r="B28" s="33" t="s">
        <v>6</v>
      </c>
      <c r="C28" s="37" t="s">
        <v>7</v>
      </c>
      <c r="D28" s="15" t="s">
        <v>9</v>
      </c>
      <c r="E28" s="15" t="s">
        <v>10</v>
      </c>
      <c r="F28" s="15" t="s">
        <v>11</v>
      </c>
      <c r="G28" s="15" t="s">
        <v>12</v>
      </c>
      <c r="H28" s="15" t="s">
        <v>13</v>
      </c>
      <c r="I28" s="15" t="s">
        <v>14</v>
      </c>
      <c r="J28" s="15" t="s">
        <v>15</v>
      </c>
      <c r="K28" s="15" t="s">
        <v>9</v>
      </c>
      <c r="L28" s="15" t="s">
        <v>10</v>
      </c>
      <c r="M28" s="15" t="s">
        <v>11</v>
      </c>
      <c r="N28" s="15" t="s">
        <v>12</v>
      </c>
      <c r="O28" s="15" t="s">
        <v>13</v>
      </c>
      <c r="P28" s="15" t="s">
        <v>14</v>
      </c>
      <c r="Q28" s="16" t="s">
        <v>15</v>
      </c>
    </row>
    <row r="29" spans="2:17" ht="12.75">
      <c r="B29" s="34">
        <v>1</v>
      </c>
      <c r="C29" s="17">
        <v>39083</v>
      </c>
      <c r="D29" s="26">
        <v>1000</v>
      </c>
      <c r="E29" s="26">
        <v>1000</v>
      </c>
      <c r="F29" s="26">
        <v>1000</v>
      </c>
      <c r="G29" s="26">
        <v>1000</v>
      </c>
      <c r="H29" s="26">
        <v>1000</v>
      </c>
      <c r="I29" s="26">
        <v>1000</v>
      </c>
      <c r="J29" s="26">
        <v>1000</v>
      </c>
      <c r="K29" s="26">
        <v>1000</v>
      </c>
      <c r="L29" s="26">
        <v>1000</v>
      </c>
      <c r="M29" s="26">
        <v>1000</v>
      </c>
      <c r="N29" s="26">
        <v>1000</v>
      </c>
      <c r="O29" s="26">
        <v>1000</v>
      </c>
      <c r="P29" s="26">
        <v>1000</v>
      </c>
      <c r="Q29" s="27">
        <v>1000</v>
      </c>
    </row>
    <row r="30" spans="2:17" ht="12.75">
      <c r="B30" s="35">
        <v>2</v>
      </c>
      <c r="C30" s="17">
        <v>39114</v>
      </c>
      <c r="D30" s="28">
        <v>1000</v>
      </c>
      <c r="E30" s="28">
        <v>1000</v>
      </c>
      <c r="F30" s="28">
        <v>1000</v>
      </c>
      <c r="G30" s="28">
        <v>1000</v>
      </c>
      <c r="H30" s="28">
        <v>1000</v>
      </c>
      <c r="I30" s="28">
        <v>1000</v>
      </c>
      <c r="J30" s="28">
        <v>1000</v>
      </c>
      <c r="K30" s="28">
        <v>1000</v>
      </c>
      <c r="L30" s="28">
        <v>1000</v>
      </c>
      <c r="M30" s="28">
        <v>1000</v>
      </c>
      <c r="N30" s="28">
        <v>1000</v>
      </c>
      <c r="O30" s="28">
        <v>1000</v>
      </c>
      <c r="P30" s="28">
        <v>1000</v>
      </c>
      <c r="Q30" s="29">
        <v>1000</v>
      </c>
    </row>
    <row r="31" spans="2:17" ht="12.75">
      <c r="B31" s="35">
        <v>3</v>
      </c>
      <c r="C31" s="17">
        <v>39142</v>
      </c>
      <c r="D31" s="28">
        <v>1000</v>
      </c>
      <c r="E31" s="28">
        <v>1000</v>
      </c>
      <c r="F31" s="28">
        <v>1000</v>
      </c>
      <c r="G31" s="28">
        <v>1000</v>
      </c>
      <c r="H31" s="28">
        <v>1000</v>
      </c>
      <c r="I31" s="28">
        <v>1000</v>
      </c>
      <c r="J31" s="28">
        <v>1000</v>
      </c>
      <c r="K31" s="28">
        <v>1000</v>
      </c>
      <c r="L31" s="28">
        <v>1000</v>
      </c>
      <c r="M31" s="28">
        <v>1000</v>
      </c>
      <c r="N31" s="28">
        <v>1000</v>
      </c>
      <c r="O31" s="28">
        <v>1000</v>
      </c>
      <c r="P31" s="28">
        <v>1000</v>
      </c>
      <c r="Q31" s="29">
        <v>1000</v>
      </c>
    </row>
    <row r="32" spans="2:17" ht="12.75">
      <c r="B32" s="35">
        <v>4</v>
      </c>
      <c r="C32" s="17">
        <v>39173</v>
      </c>
      <c r="D32" s="28">
        <v>1000</v>
      </c>
      <c r="E32" s="28">
        <v>1000</v>
      </c>
      <c r="F32" s="28">
        <v>1000</v>
      </c>
      <c r="G32" s="28">
        <v>1000</v>
      </c>
      <c r="H32" s="28">
        <v>1000</v>
      </c>
      <c r="I32" s="28">
        <v>1000</v>
      </c>
      <c r="J32" s="28">
        <v>1000</v>
      </c>
      <c r="K32" s="28">
        <v>1000</v>
      </c>
      <c r="L32" s="28">
        <v>1000</v>
      </c>
      <c r="M32" s="28">
        <v>1000</v>
      </c>
      <c r="N32" s="28">
        <v>1000</v>
      </c>
      <c r="O32" s="28">
        <v>1000</v>
      </c>
      <c r="P32" s="28">
        <v>1000</v>
      </c>
      <c r="Q32" s="29">
        <v>1000</v>
      </c>
    </row>
    <row r="33" spans="2:17" ht="12.75">
      <c r="B33" s="35">
        <v>5</v>
      </c>
      <c r="C33" s="17">
        <v>39203</v>
      </c>
      <c r="D33" s="28">
        <v>1000</v>
      </c>
      <c r="E33" s="28">
        <v>1000</v>
      </c>
      <c r="F33" s="28">
        <v>1000</v>
      </c>
      <c r="G33" s="28">
        <v>1000</v>
      </c>
      <c r="H33" s="28">
        <v>1000</v>
      </c>
      <c r="I33" s="28">
        <v>1000</v>
      </c>
      <c r="J33" s="28">
        <v>1000</v>
      </c>
      <c r="K33" s="28">
        <v>1000</v>
      </c>
      <c r="L33" s="28">
        <v>1000</v>
      </c>
      <c r="M33" s="28">
        <v>1000</v>
      </c>
      <c r="N33" s="28">
        <v>1000</v>
      </c>
      <c r="O33" s="28">
        <v>1000</v>
      </c>
      <c r="P33" s="28">
        <v>1000</v>
      </c>
      <c r="Q33" s="29">
        <v>1000</v>
      </c>
    </row>
    <row r="34" spans="2:17" ht="12.75">
      <c r="B34" s="35">
        <v>6</v>
      </c>
      <c r="C34" s="17">
        <v>39234</v>
      </c>
      <c r="D34" s="28">
        <v>1000</v>
      </c>
      <c r="E34" s="28">
        <v>1000</v>
      </c>
      <c r="F34" s="28">
        <v>1000</v>
      </c>
      <c r="G34" s="28">
        <v>1000</v>
      </c>
      <c r="H34" s="28">
        <v>1000</v>
      </c>
      <c r="I34" s="28">
        <v>1000</v>
      </c>
      <c r="J34" s="28">
        <v>1000</v>
      </c>
      <c r="K34" s="28">
        <v>1000</v>
      </c>
      <c r="L34" s="28">
        <v>1000</v>
      </c>
      <c r="M34" s="28">
        <v>1000</v>
      </c>
      <c r="N34" s="28">
        <v>1000</v>
      </c>
      <c r="O34" s="28">
        <v>1000</v>
      </c>
      <c r="P34" s="28">
        <v>1000</v>
      </c>
      <c r="Q34" s="29">
        <v>1000</v>
      </c>
    </row>
    <row r="35" spans="2:17" ht="12.75">
      <c r="B35" s="35">
        <v>7</v>
      </c>
      <c r="C35" s="17">
        <v>39264</v>
      </c>
      <c r="D35" s="28">
        <v>1000</v>
      </c>
      <c r="E35" s="28">
        <v>1000</v>
      </c>
      <c r="F35" s="28">
        <v>1000</v>
      </c>
      <c r="G35" s="28">
        <v>1000</v>
      </c>
      <c r="H35" s="28">
        <v>1000</v>
      </c>
      <c r="I35" s="28">
        <v>1000</v>
      </c>
      <c r="J35" s="28">
        <v>1000</v>
      </c>
      <c r="K35" s="28">
        <v>1000</v>
      </c>
      <c r="L35" s="28">
        <v>1000</v>
      </c>
      <c r="M35" s="28">
        <v>1000</v>
      </c>
      <c r="N35" s="28">
        <v>1000</v>
      </c>
      <c r="O35" s="28">
        <v>1000</v>
      </c>
      <c r="P35" s="28">
        <v>1000</v>
      </c>
      <c r="Q35" s="29">
        <v>1000</v>
      </c>
    </row>
    <row r="36" spans="2:17" ht="12.75">
      <c r="B36" s="35">
        <v>8</v>
      </c>
      <c r="C36" s="17">
        <v>39295</v>
      </c>
      <c r="D36" s="28">
        <v>1000</v>
      </c>
      <c r="E36" s="28">
        <v>1000</v>
      </c>
      <c r="F36" s="28">
        <v>1000</v>
      </c>
      <c r="G36" s="28">
        <v>1000</v>
      </c>
      <c r="H36" s="28">
        <v>1000</v>
      </c>
      <c r="I36" s="28">
        <v>1000</v>
      </c>
      <c r="J36" s="28">
        <v>1000</v>
      </c>
      <c r="K36" s="28">
        <v>1000</v>
      </c>
      <c r="L36" s="28">
        <v>1000</v>
      </c>
      <c r="M36" s="28">
        <v>1000</v>
      </c>
      <c r="N36" s="28">
        <v>1000</v>
      </c>
      <c r="O36" s="28">
        <v>1000</v>
      </c>
      <c r="P36" s="28">
        <v>1000</v>
      </c>
      <c r="Q36" s="29">
        <v>1000</v>
      </c>
    </row>
    <row r="37" spans="2:17" ht="12.75">
      <c r="B37" s="35">
        <v>9</v>
      </c>
      <c r="C37" s="17">
        <v>39326</v>
      </c>
      <c r="D37" s="28">
        <v>1000</v>
      </c>
      <c r="E37" s="28">
        <v>1000</v>
      </c>
      <c r="F37" s="28">
        <v>1000</v>
      </c>
      <c r="G37" s="28">
        <v>1000</v>
      </c>
      <c r="H37" s="28">
        <v>1000</v>
      </c>
      <c r="I37" s="28">
        <v>1000</v>
      </c>
      <c r="J37" s="28">
        <v>1000</v>
      </c>
      <c r="K37" s="28">
        <v>1000</v>
      </c>
      <c r="L37" s="28">
        <v>1000</v>
      </c>
      <c r="M37" s="28">
        <v>1000</v>
      </c>
      <c r="N37" s="28">
        <v>1000</v>
      </c>
      <c r="O37" s="28">
        <v>1000</v>
      </c>
      <c r="P37" s="28">
        <v>1000</v>
      </c>
      <c r="Q37" s="29">
        <v>1000</v>
      </c>
    </row>
    <row r="38" spans="2:17" ht="12.75">
      <c r="B38" s="35">
        <v>10</v>
      </c>
      <c r="C38" s="17">
        <v>39356</v>
      </c>
      <c r="D38" s="28">
        <v>1000</v>
      </c>
      <c r="E38" s="28">
        <v>1000</v>
      </c>
      <c r="F38" s="28">
        <v>1000</v>
      </c>
      <c r="G38" s="28">
        <v>1000</v>
      </c>
      <c r="H38" s="28">
        <v>1000</v>
      </c>
      <c r="I38" s="28">
        <v>1000</v>
      </c>
      <c r="J38" s="28">
        <v>1000</v>
      </c>
      <c r="K38" s="28">
        <v>1000</v>
      </c>
      <c r="L38" s="28">
        <v>1000</v>
      </c>
      <c r="M38" s="28">
        <v>1000</v>
      </c>
      <c r="N38" s="28">
        <v>1000</v>
      </c>
      <c r="O38" s="28">
        <v>1000</v>
      </c>
      <c r="P38" s="28">
        <v>1000</v>
      </c>
      <c r="Q38" s="29">
        <v>1000</v>
      </c>
    </row>
    <row r="39" spans="2:17" ht="13.5" thickBot="1">
      <c r="B39" s="36"/>
      <c r="C39" s="1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1" spans="2:17" ht="12.75">
      <c r="B41" s="88" t="s">
        <v>104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</sheetData>
  <mergeCells count="6">
    <mergeCell ref="B2:Q2"/>
    <mergeCell ref="B10:Q10"/>
    <mergeCell ref="D27:J27"/>
    <mergeCell ref="K27:Q27"/>
    <mergeCell ref="D13:J13"/>
    <mergeCell ref="K13:Q13"/>
  </mergeCells>
  <conditionalFormatting sqref="B15:Q25">
    <cfRule type="expression" priority="1" dxfId="0" stopIfTrue="1">
      <formula>MOD(ROW(),2)=0</formula>
    </cfRule>
  </conditionalFormatting>
  <conditionalFormatting sqref="B29:Q39">
    <cfRule type="expression" priority="2" dxfId="0" stopIfTrue="1">
      <formula>MOD(COLUMN(),2)=1</formula>
    </cfRule>
  </conditionalFormatting>
  <hyperlinks>
    <hyperlink ref="B41:Q41" r:id="rId1" display="Created by http://chandoo.org/wp - Point Haired Dilbert - Feel free to share / extend / mail / save / modify as you like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26"/>
  <sheetViews>
    <sheetView workbookViewId="0" topLeftCell="A1">
      <selection activeCell="F9" sqref="F9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21.57421875" style="4" customWidth="1"/>
    <col min="4" max="5" width="5.57421875" style="4" customWidth="1"/>
    <col min="6" max="41" width="2.7109375" style="4" customWidth="1"/>
    <col min="42" max="16384" width="9.140625" style="4" customWidth="1"/>
  </cols>
  <sheetData>
    <row r="2" spans="2:41" ht="18">
      <c r="B2" s="6" t="s">
        <v>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4" ht="12.75">
      <c r="B4" s="25" t="s">
        <v>18</v>
      </c>
    </row>
    <row r="5" ht="13.5" thickBot="1">
      <c r="B5" s="25"/>
    </row>
    <row r="6" spans="2:41" ht="15">
      <c r="B6" s="40" t="s">
        <v>37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"/>
    </row>
    <row r="7" spans="2:41" ht="12.75">
      <c r="B7" s="50"/>
      <c r="C7" s="51"/>
      <c r="D7" s="51"/>
      <c r="E7" s="51"/>
      <c r="F7" s="52" t="s">
        <v>22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3"/>
    </row>
    <row r="8" spans="2:41" ht="12.75">
      <c r="B8" s="41" t="s">
        <v>6</v>
      </c>
      <c r="C8" s="42" t="s">
        <v>19</v>
      </c>
      <c r="D8" s="43" t="s">
        <v>20</v>
      </c>
      <c r="E8" s="43" t="s">
        <v>21</v>
      </c>
      <c r="F8" s="38">
        <v>1</v>
      </c>
      <c r="G8" s="38">
        <v>2</v>
      </c>
      <c r="H8" s="38">
        <v>3</v>
      </c>
      <c r="I8" s="38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38">
        <v>14</v>
      </c>
      <c r="T8" s="38">
        <v>15</v>
      </c>
      <c r="U8" s="38">
        <v>16</v>
      </c>
      <c r="V8" s="38">
        <v>17</v>
      </c>
      <c r="W8" s="38">
        <v>18</v>
      </c>
      <c r="X8" s="38">
        <v>19</v>
      </c>
      <c r="Y8" s="38">
        <v>20</v>
      </c>
      <c r="Z8" s="38">
        <v>21</v>
      </c>
      <c r="AA8" s="38">
        <v>22</v>
      </c>
      <c r="AB8" s="38">
        <v>23</v>
      </c>
      <c r="AC8" s="38">
        <v>24</v>
      </c>
      <c r="AD8" s="38">
        <v>25</v>
      </c>
      <c r="AE8" s="38">
        <v>26</v>
      </c>
      <c r="AF8" s="38">
        <v>27</v>
      </c>
      <c r="AG8" s="38">
        <v>28</v>
      </c>
      <c r="AH8" s="38">
        <v>29</v>
      </c>
      <c r="AI8" s="38">
        <v>30</v>
      </c>
      <c r="AJ8" s="38">
        <v>31</v>
      </c>
      <c r="AK8" s="38">
        <v>32</v>
      </c>
      <c r="AL8" s="38">
        <v>33</v>
      </c>
      <c r="AM8" s="38">
        <v>34</v>
      </c>
      <c r="AN8" s="38">
        <v>35</v>
      </c>
      <c r="AO8" s="39">
        <v>36</v>
      </c>
    </row>
    <row r="9" spans="2:41" ht="12.75">
      <c r="B9" s="34">
        <v>1</v>
      </c>
      <c r="C9" s="10" t="s">
        <v>23</v>
      </c>
      <c r="D9" s="54">
        <v>1</v>
      </c>
      <c r="E9" s="55">
        <v>2</v>
      </c>
      <c r="F9" s="49" t="str">
        <f>IF(AND(F$8&gt;=$D9,F$8&lt;=$E9),"1","")</f>
        <v>1</v>
      </c>
      <c r="G9" s="18" t="str">
        <f aca="true" t="shared" si="0" ref="G9:AO16">IF(AND(G$8&gt;=$D9,G$8&lt;=$E9),"1","")</f>
        <v>1</v>
      </c>
      <c r="H9" s="18">
        <f t="shared" si="0"/>
      </c>
      <c r="I9" s="18">
        <f t="shared" si="0"/>
      </c>
      <c r="J9" s="18">
        <f t="shared" si="0"/>
      </c>
      <c r="K9" s="18">
        <f t="shared" si="0"/>
      </c>
      <c r="L9" s="18">
        <f t="shared" si="0"/>
      </c>
      <c r="M9" s="18">
        <f t="shared" si="0"/>
      </c>
      <c r="N9" s="18">
        <f t="shared" si="0"/>
      </c>
      <c r="O9" s="18">
        <f t="shared" si="0"/>
      </c>
      <c r="P9" s="18">
        <f t="shared" si="0"/>
      </c>
      <c r="Q9" s="18">
        <f t="shared" si="0"/>
      </c>
      <c r="R9" s="18">
        <f t="shared" si="0"/>
      </c>
      <c r="S9" s="18">
        <f t="shared" si="0"/>
      </c>
      <c r="T9" s="18">
        <f t="shared" si="0"/>
      </c>
      <c r="U9" s="18">
        <f t="shared" si="0"/>
      </c>
      <c r="V9" s="18">
        <f t="shared" si="0"/>
      </c>
      <c r="W9" s="18">
        <f t="shared" si="0"/>
      </c>
      <c r="X9" s="18">
        <f t="shared" si="0"/>
      </c>
      <c r="Y9" s="18">
        <f t="shared" si="0"/>
      </c>
      <c r="Z9" s="18">
        <f t="shared" si="0"/>
      </c>
      <c r="AA9" s="18">
        <f t="shared" si="0"/>
      </c>
      <c r="AB9" s="18">
        <f t="shared" si="0"/>
      </c>
      <c r="AC9" s="18">
        <f t="shared" si="0"/>
      </c>
      <c r="AD9" s="18">
        <f t="shared" si="0"/>
      </c>
      <c r="AE9" s="18">
        <f t="shared" si="0"/>
      </c>
      <c r="AF9" s="18">
        <f t="shared" si="0"/>
      </c>
      <c r="AG9" s="18">
        <f t="shared" si="0"/>
      </c>
      <c r="AH9" s="18">
        <f t="shared" si="0"/>
      </c>
      <c r="AI9" s="18">
        <f t="shared" si="0"/>
      </c>
      <c r="AJ9" s="18">
        <f t="shared" si="0"/>
      </c>
      <c r="AK9" s="18">
        <f t="shared" si="0"/>
      </c>
      <c r="AL9" s="18">
        <f t="shared" si="0"/>
      </c>
      <c r="AM9" s="18">
        <f t="shared" si="0"/>
      </c>
      <c r="AN9" s="18">
        <f t="shared" si="0"/>
      </c>
      <c r="AO9" s="19">
        <f t="shared" si="0"/>
      </c>
    </row>
    <row r="10" spans="2:41" ht="12.75">
      <c r="B10" s="35">
        <v>2</v>
      </c>
      <c r="C10" s="11" t="s">
        <v>24</v>
      </c>
      <c r="D10" s="56">
        <v>2</v>
      </c>
      <c r="E10" s="57">
        <v>3</v>
      </c>
      <c r="F10" s="49">
        <f aca="true" t="shared" si="1" ref="F10:U23">IF(AND(F$8&gt;=$D10,F$8&lt;=$E10),"1","")</f>
      </c>
      <c r="G10" s="18" t="str">
        <f t="shared" si="0"/>
        <v>1</v>
      </c>
      <c r="H10" s="18" t="str">
        <f t="shared" si="0"/>
        <v>1</v>
      </c>
      <c r="I10" s="18">
        <f t="shared" si="0"/>
      </c>
      <c r="J10" s="18">
        <f t="shared" si="0"/>
      </c>
      <c r="K10" s="18">
        <f t="shared" si="0"/>
      </c>
      <c r="L10" s="18">
        <f t="shared" si="0"/>
      </c>
      <c r="M10" s="18">
        <f t="shared" si="0"/>
      </c>
      <c r="N10" s="18">
        <f t="shared" si="0"/>
      </c>
      <c r="O10" s="18">
        <f t="shared" si="0"/>
      </c>
      <c r="P10" s="18">
        <f t="shared" si="0"/>
      </c>
      <c r="Q10" s="18">
        <f t="shared" si="0"/>
      </c>
      <c r="R10" s="18">
        <f t="shared" si="0"/>
      </c>
      <c r="S10" s="18">
        <f t="shared" si="0"/>
      </c>
      <c r="T10" s="18">
        <f t="shared" si="0"/>
      </c>
      <c r="U10" s="18">
        <f t="shared" si="0"/>
      </c>
      <c r="V10" s="18">
        <f t="shared" si="0"/>
      </c>
      <c r="W10" s="18">
        <f t="shared" si="0"/>
      </c>
      <c r="X10" s="18">
        <f t="shared" si="0"/>
      </c>
      <c r="Y10" s="18">
        <f t="shared" si="0"/>
      </c>
      <c r="Z10" s="18">
        <f t="shared" si="0"/>
      </c>
      <c r="AA10" s="18">
        <f t="shared" si="0"/>
      </c>
      <c r="AB10" s="18">
        <f t="shared" si="0"/>
      </c>
      <c r="AC10" s="18">
        <f t="shared" si="0"/>
      </c>
      <c r="AD10" s="18">
        <f t="shared" si="0"/>
      </c>
      <c r="AE10" s="18">
        <f t="shared" si="0"/>
      </c>
      <c r="AF10" s="18">
        <f t="shared" si="0"/>
      </c>
      <c r="AG10" s="18">
        <f t="shared" si="0"/>
      </c>
      <c r="AH10" s="18">
        <f t="shared" si="0"/>
      </c>
      <c r="AI10" s="18">
        <f t="shared" si="0"/>
      </c>
      <c r="AJ10" s="18">
        <f t="shared" si="0"/>
      </c>
      <c r="AK10" s="18">
        <f t="shared" si="0"/>
      </c>
      <c r="AL10" s="18">
        <f t="shared" si="0"/>
      </c>
      <c r="AM10" s="18">
        <f t="shared" si="0"/>
      </c>
      <c r="AN10" s="18">
        <f t="shared" si="0"/>
      </c>
      <c r="AO10" s="19">
        <f t="shared" si="0"/>
      </c>
    </row>
    <row r="11" spans="2:41" ht="12.75">
      <c r="B11" s="35">
        <v>3</v>
      </c>
      <c r="C11" s="11" t="s">
        <v>25</v>
      </c>
      <c r="D11" s="56">
        <v>4</v>
      </c>
      <c r="E11" s="57">
        <v>4</v>
      </c>
      <c r="F11" s="49">
        <f t="shared" si="1"/>
      </c>
      <c r="G11" s="18">
        <f t="shared" si="0"/>
      </c>
      <c r="H11" s="18">
        <f t="shared" si="0"/>
      </c>
      <c r="I11" s="18" t="str">
        <f t="shared" si="0"/>
        <v>1</v>
      </c>
      <c r="J11" s="18">
        <f t="shared" si="0"/>
      </c>
      <c r="K11" s="18">
        <f t="shared" si="0"/>
      </c>
      <c r="L11" s="18">
        <f t="shared" si="0"/>
      </c>
      <c r="M11" s="18">
        <f t="shared" si="0"/>
      </c>
      <c r="N11" s="18">
        <f t="shared" si="0"/>
      </c>
      <c r="O11" s="18">
        <f t="shared" si="0"/>
      </c>
      <c r="P11" s="18">
        <f t="shared" si="0"/>
      </c>
      <c r="Q11" s="18">
        <f t="shared" si="0"/>
      </c>
      <c r="R11" s="18">
        <f t="shared" si="0"/>
      </c>
      <c r="S11" s="18">
        <f t="shared" si="0"/>
      </c>
      <c r="T11" s="18">
        <f t="shared" si="0"/>
      </c>
      <c r="U11" s="18">
        <f t="shared" si="0"/>
      </c>
      <c r="V11" s="18">
        <f t="shared" si="0"/>
      </c>
      <c r="W11" s="18">
        <f t="shared" si="0"/>
      </c>
      <c r="X11" s="18">
        <f t="shared" si="0"/>
      </c>
      <c r="Y11" s="18">
        <f t="shared" si="0"/>
      </c>
      <c r="Z11" s="18">
        <f t="shared" si="0"/>
      </c>
      <c r="AA11" s="18">
        <f t="shared" si="0"/>
      </c>
      <c r="AB11" s="18">
        <f t="shared" si="0"/>
      </c>
      <c r="AC11" s="18">
        <f t="shared" si="0"/>
      </c>
      <c r="AD11" s="18">
        <f t="shared" si="0"/>
      </c>
      <c r="AE11" s="18">
        <f t="shared" si="0"/>
      </c>
      <c r="AF11" s="18">
        <f t="shared" si="0"/>
      </c>
      <c r="AG11" s="18">
        <f t="shared" si="0"/>
      </c>
      <c r="AH11" s="18">
        <f t="shared" si="0"/>
      </c>
      <c r="AI11" s="18">
        <f t="shared" si="0"/>
      </c>
      <c r="AJ11" s="18">
        <f t="shared" si="0"/>
      </c>
      <c r="AK11" s="18">
        <f t="shared" si="0"/>
      </c>
      <c r="AL11" s="18">
        <f t="shared" si="0"/>
      </c>
      <c r="AM11" s="18">
        <f t="shared" si="0"/>
      </c>
      <c r="AN11" s="18">
        <f t="shared" si="0"/>
      </c>
      <c r="AO11" s="19">
        <f t="shared" si="0"/>
      </c>
    </row>
    <row r="12" spans="2:41" ht="12.75">
      <c r="B12" s="35">
        <v>4</v>
      </c>
      <c r="C12" s="11" t="s">
        <v>26</v>
      </c>
      <c r="D12" s="56">
        <v>5</v>
      </c>
      <c r="E12" s="57">
        <v>6</v>
      </c>
      <c r="F12" s="49">
        <f t="shared" si="1"/>
      </c>
      <c r="G12" s="18">
        <f t="shared" si="0"/>
      </c>
      <c r="H12" s="18">
        <f t="shared" si="0"/>
      </c>
      <c r="I12" s="18">
        <f t="shared" si="0"/>
      </c>
      <c r="J12" s="18" t="str">
        <f t="shared" si="0"/>
        <v>1</v>
      </c>
      <c r="K12" s="18" t="str">
        <f t="shared" si="0"/>
        <v>1</v>
      </c>
      <c r="L12" s="18">
        <f t="shared" si="0"/>
      </c>
      <c r="M12" s="18">
        <f t="shared" si="0"/>
      </c>
      <c r="N12" s="18">
        <f t="shared" si="0"/>
      </c>
      <c r="O12" s="18">
        <f t="shared" si="0"/>
      </c>
      <c r="P12" s="18">
        <f t="shared" si="0"/>
      </c>
      <c r="Q12" s="18">
        <f t="shared" si="0"/>
      </c>
      <c r="R12" s="18">
        <f t="shared" si="0"/>
      </c>
      <c r="S12" s="18">
        <f t="shared" si="0"/>
      </c>
      <c r="T12" s="18">
        <f t="shared" si="0"/>
      </c>
      <c r="U12" s="18">
        <f t="shared" si="0"/>
      </c>
      <c r="V12" s="18">
        <f t="shared" si="0"/>
      </c>
      <c r="W12" s="18">
        <f t="shared" si="0"/>
      </c>
      <c r="X12" s="18">
        <f t="shared" si="0"/>
      </c>
      <c r="Y12" s="18">
        <f t="shared" si="0"/>
      </c>
      <c r="Z12" s="18">
        <f t="shared" si="0"/>
      </c>
      <c r="AA12" s="18">
        <f t="shared" si="0"/>
      </c>
      <c r="AB12" s="18">
        <f t="shared" si="0"/>
      </c>
      <c r="AC12" s="18">
        <f t="shared" si="0"/>
      </c>
      <c r="AD12" s="18">
        <f t="shared" si="0"/>
      </c>
      <c r="AE12" s="18">
        <f t="shared" si="0"/>
      </c>
      <c r="AF12" s="18">
        <f t="shared" si="0"/>
      </c>
      <c r="AG12" s="18">
        <f t="shared" si="0"/>
      </c>
      <c r="AH12" s="18">
        <f t="shared" si="0"/>
      </c>
      <c r="AI12" s="18">
        <f t="shared" si="0"/>
      </c>
      <c r="AJ12" s="18">
        <f t="shared" si="0"/>
      </c>
      <c r="AK12" s="18">
        <f t="shared" si="0"/>
      </c>
      <c r="AL12" s="18">
        <f t="shared" si="0"/>
      </c>
      <c r="AM12" s="18">
        <f t="shared" si="0"/>
      </c>
      <c r="AN12" s="18">
        <f t="shared" si="0"/>
      </c>
      <c r="AO12" s="19">
        <f t="shared" si="0"/>
      </c>
    </row>
    <row r="13" spans="2:41" ht="12.75">
      <c r="B13" s="35">
        <v>5</v>
      </c>
      <c r="C13" s="11" t="s">
        <v>27</v>
      </c>
      <c r="D13" s="56">
        <v>7</v>
      </c>
      <c r="E13" s="57">
        <v>8</v>
      </c>
      <c r="F13" s="49">
        <f t="shared" si="1"/>
      </c>
      <c r="G13" s="18">
        <f t="shared" si="0"/>
      </c>
      <c r="H13" s="18">
        <f t="shared" si="0"/>
      </c>
      <c r="I13" s="18">
        <f t="shared" si="0"/>
      </c>
      <c r="J13" s="18">
        <f t="shared" si="0"/>
      </c>
      <c r="K13" s="18">
        <f t="shared" si="0"/>
      </c>
      <c r="L13" s="18" t="str">
        <f t="shared" si="0"/>
        <v>1</v>
      </c>
      <c r="M13" s="18" t="str">
        <f t="shared" si="0"/>
        <v>1</v>
      </c>
      <c r="N13" s="18">
        <f t="shared" si="0"/>
      </c>
      <c r="O13" s="18">
        <f t="shared" si="0"/>
      </c>
      <c r="P13" s="18">
        <f t="shared" si="0"/>
      </c>
      <c r="Q13" s="18">
        <f t="shared" si="0"/>
      </c>
      <c r="R13" s="18">
        <f t="shared" si="0"/>
      </c>
      <c r="S13" s="18">
        <f t="shared" si="0"/>
      </c>
      <c r="T13" s="18">
        <f t="shared" si="0"/>
      </c>
      <c r="U13" s="18">
        <f t="shared" si="0"/>
      </c>
      <c r="V13" s="18">
        <f t="shared" si="0"/>
      </c>
      <c r="W13" s="18">
        <f t="shared" si="0"/>
      </c>
      <c r="X13" s="18">
        <f t="shared" si="0"/>
      </c>
      <c r="Y13" s="18">
        <f t="shared" si="0"/>
      </c>
      <c r="Z13" s="18">
        <f t="shared" si="0"/>
      </c>
      <c r="AA13" s="18">
        <f t="shared" si="0"/>
      </c>
      <c r="AB13" s="18">
        <f t="shared" si="0"/>
      </c>
      <c r="AC13" s="18">
        <f t="shared" si="0"/>
      </c>
      <c r="AD13" s="18">
        <f t="shared" si="0"/>
      </c>
      <c r="AE13" s="18">
        <f t="shared" si="0"/>
      </c>
      <c r="AF13" s="18">
        <f t="shared" si="0"/>
      </c>
      <c r="AG13" s="18">
        <f t="shared" si="0"/>
      </c>
      <c r="AH13" s="18">
        <f t="shared" si="0"/>
      </c>
      <c r="AI13" s="18">
        <f t="shared" si="0"/>
      </c>
      <c r="AJ13" s="18">
        <f t="shared" si="0"/>
      </c>
      <c r="AK13" s="18">
        <f t="shared" si="0"/>
      </c>
      <c r="AL13" s="18">
        <f t="shared" si="0"/>
      </c>
      <c r="AM13" s="18">
        <f t="shared" si="0"/>
      </c>
      <c r="AN13" s="18">
        <f t="shared" si="0"/>
      </c>
      <c r="AO13" s="19">
        <f t="shared" si="0"/>
      </c>
    </row>
    <row r="14" spans="2:41" ht="12.75">
      <c r="B14" s="35">
        <v>6</v>
      </c>
      <c r="C14" s="11" t="s">
        <v>28</v>
      </c>
      <c r="D14" s="56">
        <v>8</v>
      </c>
      <c r="E14" s="57">
        <v>8</v>
      </c>
      <c r="F14" s="49">
        <f t="shared" si="1"/>
      </c>
      <c r="G14" s="18">
        <f t="shared" si="0"/>
      </c>
      <c r="H14" s="18">
        <f t="shared" si="0"/>
      </c>
      <c r="I14" s="18">
        <f t="shared" si="0"/>
      </c>
      <c r="J14" s="18">
        <f t="shared" si="0"/>
      </c>
      <c r="K14" s="18">
        <f t="shared" si="0"/>
      </c>
      <c r="L14" s="18">
        <f t="shared" si="0"/>
      </c>
      <c r="M14" s="18" t="str">
        <f t="shared" si="0"/>
        <v>1</v>
      </c>
      <c r="N14" s="18">
        <f t="shared" si="0"/>
      </c>
      <c r="O14" s="18">
        <f t="shared" si="0"/>
      </c>
      <c r="P14" s="18">
        <f t="shared" si="0"/>
      </c>
      <c r="Q14" s="18">
        <f t="shared" si="0"/>
      </c>
      <c r="R14" s="18">
        <f t="shared" si="0"/>
      </c>
      <c r="S14" s="18">
        <f t="shared" si="0"/>
      </c>
      <c r="T14" s="18">
        <f t="shared" si="0"/>
      </c>
      <c r="U14" s="18">
        <f t="shared" si="0"/>
      </c>
      <c r="V14" s="18">
        <f t="shared" si="0"/>
      </c>
      <c r="W14" s="18">
        <f t="shared" si="0"/>
      </c>
      <c r="X14" s="18">
        <f t="shared" si="0"/>
      </c>
      <c r="Y14" s="18">
        <f t="shared" si="0"/>
      </c>
      <c r="Z14" s="18">
        <f t="shared" si="0"/>
      </c>
      <c r="AA14" s="18">
        <f t="shared" si="0"/>
      </c>
      <c r="AB14" s="18">
        <f t="shared" si="0"/>
      </c>
      <c r="AC14" s="18">
        <f t="shared" si="0"/>
      </c>
      <c r="AD14" s="18">
        <f t="shared" si="0"/>
      </c>
      <c r="AE14" s="18">
        <f t="shared" si="0"/>
      </c>
      <c r="AF14" s="18">
        <f t="shared" si="0"/>
      </c>
      <c r="AG14" s="18">
        <f t="shared" si="0"/>
      </c>
      <c r="AH14" s="18">
        <f t="shared" si="0"/>
      </c>
      <c r="AI14" s="18">
        <f t="shared" si="0"/>
      </c>
      <c r="AJ14" s="18">
        <f t="shared" si="0"/>
      </c>
      <c r="AK14" s="18">
        <f t="shared" si="0"/>
      </c>
      <c r="AL14" s="18">
        <f t="shared" si="0"/>
      </c>
      <c r="AM14" s="18">
        <f t="shared" si="0"/>
      </c>
      <c r="AN14" s="18">
        <f t="shared" si="0"/>
      </c>
      <c r="AO14" s="19">
        <f t="shared" si="0"/>
      </c>
    </row>
    <row r="15" spans="2:41" ht="12.75">
      <c r="B15" s="35">
        <v>7</v>
      </c>
      <c r="C15" s="11" t="s">
        <v>29</v>
      </c>
      <c r="D15" s="56">
        <v>9</v>
      </c>
      <c r="E15" s="57">
        <v>9</v>
      </c>
      <c r="F15" s="49">
        <f t="shared" si="1"/>
      </c>
      <c r="G15" s="18">
        <f t="shared" si="0"/>
      </c>
      <c r="H15" s="18">
        <f t="shared" si="0"/>
      </c>
      <c r="I15" s="18">
        <f t="shared" si="0"/>
      </c>
      <c r="J15" s="18">
        <f t="shared" si="0"/>
      </c>
      <c r="K15" s="18">
        <f t="shared" si="0"/>
      </c>
      <c r="L15" s="18">
        <f t="shared" si="0"/>
      </c>
      <c r="M15" s="18">
        <f t="shared" si="0"/>
      </c>
      <c r="N15" s="18" t="str">
        <f t="shared" si="0"/>
        <v>1</v>
      </c>
      <c r="O15" s="18">
        <f t="shared" si="0"/>
      </c>
      <c r="P15" s="18">
        <f t="shared" si="0"/>
      </c>
      <c r="Q15" s="18">
        <f t="shared" si="0"/>
      </c>
      <c r="R15" s="18">
        <f t="shared" si="0"/>
      </c>
      <c r="S15" s="18">
        <f t="shared" si="0"/>
      </c>
      <c r="T15" s="18">
        <f t="shared" si="0"/>
      </c>
      <c r="U15" s="18">
        <f t="shared" si="0"/>
      </c>
      <c r="V15" s="18">
        <f t="shared" si="0"/>
      </c>
      <c r="W15" s="18">
        <f t="shared" si="0"/>
      </c>
      <c r="X15" s="18">
        <f t="shared" si="0"/>
      </c>
      <c r="Y15" s="18">
        <f t="shared" si="0"/>
      </c>
      <c r="Z15" s="18">
        <f t="shared" si="0"/>
      </c>
      <c r="AA15" s="18">
        <f t="shared" si="0"/>
      </c>
      <c r="AB15" s="18">
        <f t="shared" si="0"/>
      </c>
      <c r="AC15" s="18">
        <f t="shared" si="0"/>
      </c>
      <c r="AD15" s="18">
        <f t="shared" si="0"/>
      </c>
      <c r="AE15" s="18">
        <f t="shared" si="0"/>
      </c>
      <c r="AF15" s="18">
        <f t="shared" si="0"/>
      </c>
      <c r="AG15" s="18">
        <f t="shared" si="0"/>
      </c>
      <c r="AH15" s="18">
        <f t="shared" si="0"/>
      </c>
      <c r="AI15" s="18">
        <f t="shared" si="0"/>
      </c>
      <c r="AJ15" s="18">
        <f t="shared" si="0"/>
      </c>
      <c r="AK15" s="18">
        <f t="shared" si="0"/>
      </c>
      <c r="AL15" s="18">
        <f t="shared" si="0"/>
      </c>
      <c r="AM15" s="18">
        <f t="shared" si="0"/>
      </c>
      <c r="AN15" s="18">
        <f t="shared" si="0"/>
      </c>
      <c r="AO15" s="19">
        <f t="shared" si="0"/>
      </c>
    </row>
    <row r="16" spans="2:41" ht="12.75">
      <c r="B16" s="35">
        <v>8</v>
      </c>
      <c r="C16" s="11" t="s">
        <v>30</v>
      </c>
      <c r="D16" s="56">
        <v>9</v>
      </c>
      <c r="E16" s="57">
        <v>10</v>
      </c>
      <c r="F16" s="49">
        <f t="shared" si="1"/>
      </c>
      <c r="G16" s="18">
        <f t="shared" si="0"/>
      </c>
      <c r="H16" s="18">
        <f t="shared" si="0"/>
      </c>
      <c r="I16" s="18">
        <f t="shared" si="0"/>
      </c>
      <c r="J16" s="18">
        <f t="shared" si="0"/>
      </c>
      <c r="K16" s="18">
        <f t="shared" si="0"/>
      </c>
      <c r="L16" s="18">
        <f t="shared" si="0"/>
      </c>
      <c r="M16" s="18">
        <f t="shared" si="0"/>
      </c>
      <c r="N16" s="18" t="str">
        <f t="shared" si="0"/>
        <v>1</v>
      </c>
      <c r="O16" s="18" t="str">
        <f t="shared" si="0"/>
        <v>1</v>
      </c>
      <c r="P16" s="18">
        <f t="shared" si="0"/>
      </c>
      <c r="Q16" s="18">
        <f aca="true" t="shared" si="2" ref="Q16:AF23">IF(AND(Q$8&gt;=$D16,Q$8&lt;=$E16),"1","")</f>
      </c>
      <c r="R16" s="18">
        <f t="shared" si="2"/>
      </c>
      <c r="S16" s="18">
        <f t="shared" si="2"/>
      </c>
      <c r="T16" s="18">
        <f t="shared" si="2"/>
      </c>
      <c r="U16" s="18">
        <f t="shared" si="2"/>
      </c>
      <c r="V16" s="18">
        <f t="shared" si="2"/>
      </c>
      <c r="W16" s="18">
        <f t="shared" si="2"/>
      </c>
      <c r="X16" s="18">
        <f t="shared" si="2"/>
      </c>
      <c r="Y16" s="18">
        <f t="shared" si="2"/>
      </c>
      <c r="Z16" s="18">
        <f t="shared" si="2"/>
      </c>
      <c r="AA16" s="18">
        <f t="shared" si="2"/>
      </c>
      <c r="AB16" s="18">
        <f t="shared" si="2"/>
      </c>
      <c r="AC16" s="18">
        <f t="shared" si="2"/>
      </c>
      <c r="AD16" s="18">
        <f t="shared" si="2"/>
      </c>
      <c r="AE16" s="18">
        <f t="shared" si="2"/>
      </c>
      <c r="AF16" s="18">
        <f t="shared" si="2"/>
      </c>
      <c r="AG16" s="18">
        <f aca="true" t="shared" si="3" ref="AG16:AO23">IF(AND(AG$8&gt;=$D16,AG$8&lt;=$E16),"1","")</f>
      </c>
      <c r="AH16" s="18">
        <f t="shared" si="3"/>
      </c>
      <c r="AI16" s="18">
        <f t="shared" si="3"/>
      </c>
      <c r="AJ16" s="18">
        <f t="shared" si="3"/>
      </c>
      <c r="AK16" s="18">
        <f t="shared" si="3"/>
      </c>
      <c r="AL16" s="18">
        <f t="shared" si="3"/>
      </c>
      <c r="AM16" s="18">
        <f t="shared" si="3"/>
      </c>
      <c r="AN16" s="18">
        <f t="shared" si="3"/>
      </c>
      <c r="AO16" s="19">
        <f t="shared" si="3"/>
      </c>
    </row>
    <row r="17" spans="2:41" ht="12.75">
      <c r="B17" s="35">
        <v>9</v>
      </c>
      <c r="C17" s="11" t="s">
        <v>31</v>
      </c>
      <c r="D17" s="56">
        <v>10</v>
      </c>
      <c r="E17" s="57">
        <v>11</v>
      </c>
      <c r="F17" s="49">
        <f t="shared" si="1"/>
      </c>
      <c r="G17" s="18">
        <f t="shared" si="1"/>
      </c>
      <c r="H17" s="18">
        <f t="shared" si="1"/>
      </c>
      <c r="I17" s="18">
        <f t="shared" si="1"/>
      </c>
      <c r="J17" s="18">
        <f t="shared" si="1"/>
      </c>
      <c r="K17" s="18">
        <f t="shared" si="1"/>
      </c>
      <c r="L17" s="18">
        <f t="shared" si="1"/>
      </c>
      <c r="M17" s="18">
        <f t="shared" si="1"/>
      </c>
      <c r="N17" s="18">
        <f t="shared" si="1"/>
      </c>
      <c r="O17" s="18" t="str">
        <f t="shared" si="1"/>
        <v>1</v>
      </c>
      <c r="P17" s="18" t="str">
        <f t="shared" si="1"/>
        <v>1</v>
      </c>
      <c r="Q17" s="18">
        <f t="shared" si="1"/>
      </c>
      <c r="R17" s="18">
        <f t="shared" si="1"/>
      </c>
      <c r="S17" s="18">
        <f t="shared" si="1"/>
      </c>
      <c r="T17" s="18">
        <f t="shared" si="1"/>
      </c>
      <c r="U17" s="18">
        <f t="shared" si="1"/>
      </c>
      <c r="V17" s="18">
        <f t="shared" si="2"/>
      </c>
      <c r="W17" s="18">
        <f t="shared" si="2"/>
      </c>
      <c r="X17" s="18">
        <f t="shared" si="2"/>
      </c>
      <c r="Y17" s="18">
        <f t="shared" si="2"/>
      </c>
      <c r="Z17" s="18">
        <f t="shared" si="2"/>
      </c>
      <c r="AA17" s="18">
        <f t="shared" si="2"/>
      </c>
      <c r="AB17" s="18">
        <f t="shared" si="2"/>
      </c>
      <c r="AC17" s="18">
        <f t="shared" si="2"/>
      </c>
      <c r="AD17" s="18">
        <f t="shared" si="2"/>
      </c>
      <c r="AE17" s="18">
        <f t="shared" si="2"/>
      </c>
      <c r="AF17" s="18">
        <f t="shared" si="2"/>
      </c>
      <c r="AG17" s="18">
        <f t="shared" si="3"/>
      </c>
      <c r="AH17" s="18">
        <f t="shared" si="3"/>
      </c>
      <c r="AI17" s="18">
        <f t="shared" si="3"/>
      </c>
      <c r="AJ17" s="18">
        <f t="shared" si="3"/>
      </c>
      <c r="AK17" s="18">
        <f t="shared" si="3"/>
      </c>
      <c r="AL17" s="18">
        <f t="shared" si="3"/>
      </c>
      <c r="AM17" s="18">
        <f t="shared" si="3"/>
      </c>
      <c r="AN17" s="18">
        <f t="shared" si="3"/>
      </c>
      <c r="AO17" s="19">
        <f t="shared" si="3"/>
      </c>
    </row>
    <row r="18" spans="2:41" ht="12.75">
      <c r="B18" s="35">
        <v>10</v>
      </c>
      <c r="C18" s="11" t="s">
        <v>32</v>
      </c>
      <c r="D18" s="56">
        <v>12</v>
      </c>
      <c r="E18" s="57">
        <v>26</v>
      </c>
      <c r="F18" s="49">
        <f t="shared" si="1"/>
      </c>
      <c r="G18" s="18">
        <f t="shared" si="1"/>
      </c>
      <c r="H18" s="18">
        <f t="shared" si="1"/>
      </c>
      <c r="I18" s="18">
        <f t="shared" si="1"/>
      </c>
      <c r="J18" s="18">
        <f t="shared" si="1"/>
      </c>
      <c r="K18" s="18">
        <f t="shared" si="1"/>
      </c>
      <c r="L18" s="18">
        <f t="shared" si="1"/>
      </c>
      <c r="M18" s="18">
        <f t="shared" si="1"/>
      </c>
      <c r="N18" s="18">
        <f t="shared" si="1"/>
      </c>
      <c r="O18" s="18">
        <f t="shared" si="1"/>
      </c>
      <c r="P18" s="18">
        <f t="shared" si="1"/>
      </c>
      <c r="Q18" s="18" t="str">
        <f t="shared" si="1"/>
        <v>1</v>
      </c>
      <c r="R18" s="18" t="str">
        <f t="shared" si="1"/>
        <v>1</v>
      </c>
      <c r="S18" s="18" t="str">
        <f t="shared" si="1"/>
        <v>1</v>
      </c>
      <c r="T18" s="18" t="str">
        <f t="shared" si="1"/>
        <v>1</v>
      </c>
      <c r="U18" s="18" t="str">
        <f t="shared" si="1"/>
        <v>1</v>
      </c>
      <c r="V18" s="18" t="str">
        <f t="shared" si="2"/>
        <v>1</v>
      </c>
      <c r="W18" s="18" t="str">
        <f t="shared" si="2"/>
        <v>1</v>
      </c>
      <c r="X18" s="18" t="str">
        <f t="shared" si="2"/>
        <v>1</v>
      </c>
      <c r="Y18" s="18" t="str">
        <f t="shared" si="2"/>
        <v>1</v>
      </c>
      <c r="Z18" s="18" t="str">
        <f t="shared" si="2"/>
        <v>1</v>
      </c>
      <c r="AA18" s="18" t="str">
        <f t="shared" si="2"/>
        <v>1</v>
      </c>
      <c r="AB18" s="18" t="str">
        <f t="shared" si="2"/>
        <v>1</v>
      </c>
      <c r="AC18" s="18" t="str">
        <f t="shared" si="2"/>
        <v>1</v>
      </c>
      <c r="AD18" s="18" t="str">
        <f t="shared" si="2"/>
        <v>1</v>
      </c>
      <c r="AE18" s="18" t="str">
        <f t="shared" si="2"/>
        <v>1</v>
      </c>
      <c r="AF18" s="18">
        <f t="shared" si="2"/>
      </c>
      <c r="AG18" s="18">
        <f t="shared" si="3"/>
      </c>
      <c r="AH18" s="18">
        <f t="shared" si="3"/>
      </c>
      <c r="AI18" s="18">
        <f t="shared" si="3"/>
      </c>
      <c r="AJ18" s="18">
        <f t="shared" si="3"/>
      </c>
      <c r="AK18" s="18">
        <f t="shared" si="3"/>
      </c>
      <c r="AL18" s="18">
        <f t="shared" si="3"/>
      </c>
      <c r="AM18" s="18">
        <f t="shared" si="3"/>
      </c>
      <c r="AN18" s="18">
        <f t="shared" si="3"/>
      </c>
      <c r="AO18" s="19">
        <f t="shared" si="3"/>
      </c>
    </row>
    <row r="19" spans="2:41" ht="12.75">
      <c r="B19" s="35">
        <v>11</v>
      </c>
      <c r="C19" s="11" t="s">
        <v>33</v>
      </c>
      <c r="D19" s="56">
        <v>20</v>
      </c>
      <c r="E19" s="57">
        <v>26</v>
      </c>
      <c r="F19" s="49">
        <f t="shared" si="1"/>
      </c>
      <c r="G19" s="18">
        <f t="shared" si="1"/>
      </c>
      <c r="H19" s="18">
        <f t="shared" si="1"/>
      </c>
      <c r="I19" s="18">
        <f t="shared" si="1"/>
      </c>
      <c r="J19" s="18">
        <f t="shared" si="1"/>
      </c>
      <c r="K19" s="18">
        <f t="shared" si="1"/>
      </c>
      <c r="L19" s="18">
        <f t="shared" si="1"/>
      </c>
      <c r="M19" s="18">
        <f t="shared" si="1"/>
      </c>
      <c r="N19" s="18">
        <f t="shared" si="1"/>
      </c>
      <c r="O19" s="18">
        <f t="shared" si="1"/>
      </c>
      <c r="P19" s="18">
        <f t="shared" si="1"/>
      </c>
      <c r="Q19" s="18">
        <f t="shared" si="1"/>
      </c>
      <c r="R19" s="18">
        <f t="shared" si="1"/>
      </c>
      <c r="S19" s="18">
        <f t="shared" si="1"/>
      </c>
      <c r="T19" s="18">
        <f t="shared" si="1"/>
      </c>
      <c r="U19" s="18">
        <f t="shared" si="1"/>
      </c>
      <c r="V19" s="18">
        <f t="shared" si="2"/>
      </c>
      <c r="W19" s="18">
        <f t="shared" si="2"/>
      </c>
      <c r="X19" s="18">
        <f t="shared" si="2"/>
      </c>
      <c r="Y19" s="18" t="str">
        <f t="shared" si="2"/>
        <v>1</v>
      </c>
      <c r="Z19" s="18" t="str">
        <f t="shared" si="2"/>
        <v>1</v>
      </c>
      <c r="AA19" s="18" t="str">
        <f t="shared" si="2"/>
        <v>1</v>
      </c>
      <c r="AB19" s="18" t="str">
        <f t="shared" si="2"/>
        <v>1</v>
      </c>
      <c r="AC19" s="18" t="str">
        <f t="shared" si="2"/>
        <v>1</v>
      </c>
      <c r="AD19" s="18" t="str">
        <f t="shared" si="2"/>
        <v>1</v>
      </c>
      <c r="AE19" s="18" t="str">
        <f t="shared" si="2"/>
        <v>1</v>
      </c>
      <c r="AF19" s="18">
        <f t="shared" si="2"/>
      </c>
      <c r="AG19" s="18">
        <f t="shared" si="3"/>
      </c>
      <c r="AH19" s="18">
        <f t="shared" si="3"/>
      </c>
      <c r="AI19" s="18">
        <f t="shared" si="3"/>
      </c>
      <c r="AJ19" s="18">
        <f t="shared" si="3"/>
      </c>
      <c r="AK19" s="18">
        <f t="shared" si="3"/>
      </c>
      <c r="AL19" s="18">
        <f t="shared" si="3"/>
      </c>
      <c r="AM19" s="18">
        <f t="shared" si="3"/>
      </c>
      <c r="AN19" s="18">
        <f t="shared" si="3"/>
      </c>
      <c r="AO19" s="19">
        <f t="shared" si="3"/>
      </c>
    </row>
    <row r="20" spans="2:41" ht="12.75">
      <c r="B20" s="35">
        <v>12</v>
      </c>
      <c r="C20" s="11" t="s">
        <v>34</v>
      </c>
      <c r="D20" s="56">
        <v>21</v>
      </c>
      <c r="E20" s="57">
        <v>32</v>
      </c>
      <c r="F20" s="49">
        <f t="shared" si="1"/>
      </c>
      <c r="G20" s="18">
        <f t="shared" si="1"/>
      </c>
      <c r="H20" s="18">
        <f t="shared" si="1"/>
      </c>
      <c r="I20" s="18">
        <f t="shared" si="1"/>
      </c>
      <c r="J20" s="18">
        <f t="shared" si="1"/>
      </c>
      <c r="K20" s="18">
        <f t="shared" si="1"/>
      </c>
      <c r="L20" s="18">
        <f t="shared" si="1"/>
      </c>
      <c r="M20" s="18">
        <f t="shared" si="1"/>
      </c>
      <c r="N20" s="18">
        <f t="shared" si="1"/>
      </c>
      <c r="O20" s="18">
        <f t="shared" si="1"/>
      </c>
      <c r="P20" s="18">
        <f t="shared" si="1"/>
      </c>
      <c r="Q20" s="18">
        <f t="shared" si="1"/>
      </c>
      <c r="R20" s="18">
        <f t="shared" si="1"/>
      </c>
      <c r="S20" s="18">
        <f t="shared" si="1"/>
      </c>
      <c r="T20" s="18">
        <f t="shared" si="1"/>
      </c>
      <c r="U20" s="18">
        <f t="shared" si="1"/>
      </c>
      <c r="V20" s="18">
        <f t="shared" si="2"/>
      </c>
      <c r="W20" s="18">
        <f t="shared" si="2"/>
      </c>
      <c r="X20" s="18">
        <f t="shared" si="2"/>
      </c>
      <c r="Y20" s="18">
        <f t="shared" si="2"/>
      </c>
      <c r="Z20" s="18" t="str">
        <f t="shared" si="2"/>
        <v>1</v>
      </c>
      <c r="AA20" s="18" t="str">
        <f t="shared" si="2"/>
        <v>1</v>
      </c>
      <c r="AB20" s="18" t="str">
        <f t="shared" si="2"/>
        <v>1</v>
      </c>
      <c r="AC20" s="18" t="str">
        <f t="shared" si="2"/>
        <v>1</v>
      </c>
      <c r="AD20" s="18" t="str">
        <f t="shared" si="2"/>
        <v>1</v>
      </c>
      <c r="AE20" s="18" t="str">
        <f t="shared" si="2"/>
        <v>1</v>
      </c>
      <c r="AF20" s="18" t="str">
        <f t="shared" si="2"/>
        <v>1</v>
      </c>
      <c r="AG20" s="18" t="str">
        <f t="shared" si="3"/>
        <v>1</v>
      </c>
      <c r="AH20" s="18" t="str">
        <f t="shared" si="3"/>
        <v>1</v>
      </c>
      <c r="AI20" s="18" t="str">
        <f t="shared" si="3"/>
        <v>1</v>
      </c>
      <c r="AJ20" s="18" t="str">
        <f t="shared" si="3"/>
        <v>1</v>
      </c>
      <c r="AK20" s="18" t="str">
        <f t="shared" si="3"/>
        <v>1</v>
      </c>
      <c r="AL20" s="18">
        <f t="shared" si="3"/>
      </c>
      <c r="AM20" s="18">
        <f t="shared" si="3"/>
      </c>
      <c r="AN20" s="18">
        <f t="shared" si="3"/>
      </c>
      <c r="AO20" s="19">
        <f t="shared" si="3"/>
      </c>
    </row>
    <row r="21" spans="2:41" ht="12.75">
      <c r="B21" s="35">
        <v>13</v>
      </c>
      <c r="C21" s="11" t="s">
        <v>35</v>
      </c>
      <c r="D21" s="56">
        <v>26</v>
      </c>
      <c r="E21" s="57">
        <v>32</v>
      </c>
      <c r="F21" s="49">
        <f t="shared" si="1"/>
      </c>
      <c r="G21" s="18">
        <f t="shared" si="1"/>
      </c>
      <c r="H21" s="18">
        <f t="shared" si="1"/>
      </c>
      <c r="I21" s="18">
        <f t="shared" si="1"/>
      </c>
      <c r="J21" s="18">
        <f t="shared" si="1"/>
      </c>
      <c r="K21" s="18">
        <f t="shared" si="1"/>
      </c>
      <c r="L21" s="18">
        <f t="shared" si="1"/>
      </c>
      <c r="M21" s="18">
        <f t="shared" si="1"/>
      </c>
      <c r="N21" s="18">
        <f t="shared" si="1"/>
      </c>
      <c r="O21" s="18">
        <f t="shared" si="1"/>
      </c>
      <c r="P21" s="18">
        <f t="shared" si="1"/>
      </c>
      <c r="Q21" s="18">
        <f t="shared" si="1"/>
      </c>
      <c r="R21" s="18">
        <f t="shared" si="1"/>
      </c>
      <c r="S21" s="18">
        <f t="shared" si="1"/>
      </c>
      <c r="T21" s="18">
        <f t="shared" si="1"/>
      </c>
      <c r="U21" s="18">
        <f t="shared" si="1"/>
      </c>
      <c r="V21" s="18">
        <f t="shared" si="2"/>
      </c>
      <c r="W21" s="18">
        <f t="shared" si="2"/>
      </c>
      <c r="X21" s="18">
        <f t="shared" si="2"/>
      </c>
      <c r="Y21" s="18">
        <f t="shared" si="2"/>
      </c>
      <c r="Z21" s="18">
        <f t="shared" si="2"/>
      </c>
      <c r="AA21" s="18">
        <f t="shared" si="2"/>
      </c>
      <c r="AB21" s="18">
        <f t="shared" si="2"/>
      </c>
      <c r="AC21" s="18">
        <f t="shared" si="2"/>
      </c>
      <c r="AD21" s="18">
        <f t="shared" si="2"/>
      </c>
      <c r="AE21" s="18" t="str">
        <f t="shared" si="2"/>
        <v>1</v>
      </c>
      <c r="AF21" s="18" t="str">
        <f t="shared" si="2"/>
        <v>1</v>
      </c>
      <c r="AG21" s="18" t="str">
        <f t="shared" si="3"/>
        <v>1</v>
      </c>
      <c r="AH21" s="18" t="str">
        <f t="shared" si="3"/>
        <v>1</v>
      </c>
      <c r="AI21" s="18" t="str">
        <f t="shared" si="3"/>
        <v>1</v>
      </c>
      <c r="AJ21" s="18" t="str">
        <f t="shared" si="3"/>
        <v>1</v>
      </c>
      <c r="AK21" s="18" t="str">
        <f t="shared" si="3"/>
        <v>1</v>
      </c>
      <c r="AL21" s="18">
        <f t="shared" si="3"/>
      </c>
      <c r="AM21" s="18">
        <f t="shared" si="3"/>
      </c>
      <c r="AN21" s="18">
        <f t="shared" si="3"/>
      </c>
      <c r="AO21" s="19">
        <f t="shared" si="3"/>
      </c>
    </row>
    <row r="22" spans="2:41" ht="12.75">
      <c r="B22" s="35">
        <v>14</v>
      </c>
      <c r="C22" s="11" t="s">
        <v>36</v>
      </c>
      <c r="D22" s="56">
        <v>33</v>
      </c>
      <c r="E22" s="57">
        <v>35</v>
      </c>
      <c r="F22" s="49">
        <f t="shared" si="1"/>
      </c>
      <c r="G22" s="18">
        <f t="shared" si="1"/>
      </c>
      <c r="H22" s="18">
        <f t="shared" si="1"/>
      </c>
      <c r="I22" s="18">
        <f t="shared" si="1"/>
      </c>
      <c r="J22" s="18">
        <f t="shared" si="1"/>
      </c>
      <c r="K22" s="18">
        <f t="shared" si="1"/>
      </c>
      <c r="L22" s="18">
        <f t="shared" si="1"/>
      </c>
      <c r="M22" s="18">
        <f t="shared" si="1"/>
      </c>
      <c r="N22" s="18">
        <f t="shared" si="1"/>
      </c>
      <c r="O22" s="18">
        <f t="shared" si="1"/>
      </c>
      <c r="P22" s="18">
        <f t="shared" si="1"/>
      </c>
      <c r="Q22" s="18">
        <f t="shared" si="1"/>
      </c>
      <c r="R22" s="18">
        <f t="shared" si="1"/>
      </c>
      <c r="S22" s="18">
        <f t="shared" si="1"/>
      </c>
      <c r="T22" s="18">
        <f t="shared" si="1"/>
      </c>
      <c r="U22" s="18">
        <f t="shared" si="1"/>
      </c>
      <c r="V22" s="18">
        <f t="shared" si="2"/>
      </c>
      <c r="W22" s="18">
        <f t="shared" si="2"/>
      </c>
      <c r="X22" s="18">
        <f t="shared" si="2"/>
      </c>
      <c r="Y22" s="18">
        <f t="shared" si="2"/>
      </c>
      <c r="Z22" s="18">
        <f t="shared" si="2"/>
      </c>
      <c r="AA22" s="18">
        <f t="shared" si="2"/>
      </c>
      <c r="AB22" s="18">
        <f t="shared" si="2"/>
      </c>
      <c r="AC22" s="18">
        <f t="shared" si="2"/>
      </c>
      <c r="AD22" s="18">
        <f t="shared" si="2"/>
      </c>
      <c r="AE22" s="18">
        <f t="shared" si="2"/>
      </c>
      <c r="AF22" s="18">
        <f t="shared" si="2"/>
      </c>
      <c r="AG22" s="18">
        <f t="shared" si="3"/>
      </c>
      <c r="AH22" s="18">
        <f t="shared" si="3"/>
      </c>
      <c r="AI22" s="18">
        <f t="shared" si="3"/>
      </c>
      <c r="AJ22" s="18">
        <f t="shared" si="3"/>
      </c>
      <c r="AK22" s="18">
        <f t="shared" si="3"/>
      </c>
      <c r="AL22" s="18" t="str">
        <f t="shared" si="3"/>
        <v>1</v>
      </c>
      <c r="AM22" s="18" t="str">
        <f t="shared" si="3"/>
        <v>1</v>
      </c>
      <c r="AN22" s="18" t="str">
        <f t="shared" si="3"/>
        <v>1</v>
      </c>
      <c r="AO22" s="19">
        <f t="shared" si="3"/>
      </c>
    </row>
    <row r="23" spans="2:41" ht="12.75">
      <c r="B23" s="35">
        <v>15</v>
      </c>
      <c r="C23" s="72" t="s">
        <v>45</v>
      </c>
      <c r="D23" s="56">
        <v>36</v>
      </c>
      <c r="E23" s="57">
        <v>36</v>
      </c>
      <c r="F23" s="49">
        <f t="shared" si="1"/>
      </c>
      <c r="G23" s="18">
        <f t="shared" si="1"/>
      </c>
      <c r="H23" s="18">
        <f t="shared" si="1"/>
      </c>
      <c r="I23" s="18">
        <f t="shared" si="1"/>
      </c>
      <c r="J23" s="18">
        <f t="shared" si="1"/>
      </c>
      <c r="K23" s="18">
        <f t="shared" si="1"/>
      </c>
      <c r="L23" s="18">
        <f t="shared" si="1"/>
      </c>
      <c r="M23" s="18">
        <f t="shared" si="1"/>
      </c>
      <c r="N23" s="18">
        <f t="shared" si="1"/>
      </c>
      <c r="O23" s="18">
        <f t="shared" si="1"/>
      </c>
      <c r="P23" s="18">
        <f t="shared" si="1"/>
      </c>
      <c r="Q23" s="18">
        <f t="shared" si="1"/>
      </c>
      <c r="R23" s="18">
        <f t="shared" si="1"/>
      </c>
      <c r="S23" s="18">
        <f t="shared" si="1"/>
      </c>
      <c r="T23" s="18">
        <f t="shared" si="1"/>
      </c>
      <c r="U23" s="18">
        <f t="shared" si="1"/>
      </c>
      <c r="V23" s="18">
        <f t="shared" si="2"/>
      </c>
      <c r="W23" s="18">
        <f t="shared" si="2"/>
      </c>
      <c r="X23" s="18">
        <f t="shared" si="2"/>
      </c>
      <c r="Y23" s="18">
        <f t="shared" si="2"/>
      </c>
      <c r="Z23" s="18">
        <f t="shared" si="2"/>
      </c>
      <c r="AA23" s="18">
        <f t="shared" si="2"/>
      </c>
      <c r="AB23" s="18">
        <f t="shared" si="2"/>
      </c>
      <c r="AC23" s="18">
        <f t="shared" si="2"/>
      </c>
      <c r="AD23" s="18">
        <f t="shared" si="2"/>
      </c>
      <c r="AE23" s="18">
        <f t="shared" si="2"/>
      </c>
      <c r="AF23" s="18">
        <f t="shared" si="2"/>
      </c>
      <c r="AG23" s="18">
        <f t="shared" si="3"/>
      </c>
      <c r="AH23" s="18">
        <f t="shared" si="3"/>
      </c>
      <c r="AI23" s="18">
        <f t="shared" si="3"/>
      </c>
      <c r="AJ23" s="18">
        <f t="shared" si="3"/>
      </c>
      <c r="AK23" s="18">
        <f t="shared" si="3"/>
      </c>
      <c r="AL23" s="18">
        <f t="shared" si="3"/>
      </c>
      <c r="AM23" s="18">
        <f t="shared" si="3"/>
      </c>
      <c r="AN23" s="18">
        <f t="shared" si="3"/>
      </c>
      <c r="AO23" s="19" t="str">
        <f t="shared" si="3"/>
        <v>1</v>
      </c>
    </row>
    <row r="24" spans="2:41" ht="13.5" thickBot="1">
      <c r="B24" s="12"/>
      <c r="C24" s="13"/>
      <c r="D24" s="13"/>
      <c r="E24" s="48"/>
      <c r="F24" s="4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/>
    </row>
    <row r="26" spans="2:17" ht="12.75">
      <c r="B26" s="88" t="s">
        <v>104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</sheetData>
  <mergeCells count="1">
    <mergeCell ref="B2:AO2"/>
  </mergeCells>
  <conditionalFormatting sqref="F9:AO23">
    <cfRule type="cellIs" priority="1" dxfId="1" operator="equal" stopIfTrue="1">
      <formula>"1"</formula>
    </cfRule>
  </conditionalFormatting>
  <hyperlinks>
    <hyperlink ref="B26:Q26" r:id="rId1" display="Created by http://chandoo.org/wp - Point Haired Dilbert - Feel free to share / extend / mail / save / modify as you lik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7"/>
  <sheetViews>
    <sheetView workbookViewId="0" topLeftCell="A1">
      <pane ySplit="7" topLeftCell="BM26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3.140625" style="4" customWidth="1"/>
    <col min="2" max="2" width="12.28125" style="4" customWidth="1"/>
    <col min="3" max="3" width="9.140625" style="4" bestFit="1" customWidth="1"/>
    <col min="4" max="4" width="46.57421875" style="4" customWidth="1"/>
    <col min="5" max="5" width="3.00390625" style="4" customWidth="1"/>
    <col min="6" max="16384" width="9.140625" style="4" customWidth="1"/>
  </cols>
  <sheetData>
    <row r="2" spans="2:4" ht="18">
      <c r="B2" s="6" t="s">
        <v>39</v>
      </c>
      <c r="C2" s="6"/>
      <c r="D2" s="6"/>
    </row>
    <row r="4" ht="12.75">
      <c r="B4" s="71" t="s">
        <v>44</v>
      </c>
    </row>
    <row r="5" ht="13.5" thickBot="1">
      <c r="B5" s="71"/>
    </row>
    <row r="6" spans="2:6" ht="12.75">
      <c r="B6" s="58" t="s">
        <v>43</v>
      </c>
      <c r="C6" s="59"/>
      <c r="D6" s="60"/>
      <c r="F6" s="88" t="s">
        <v>104</v>
      </c>
    </row>
    <row r="7" spans="2:4" ht="12.75">
      <c r="B7" s="68" t="s">
        <v>40</v>
      </c>
      <c r="C7" s="69" t="s">
        <v>42</v>
      </c>
      <c r="D7" s="70" t="s">
        <v>41</v>
      </c>
    </row>
    <row r="8" spans="2:4" ht="12.75">
      <c r="B8" s="66">
        <v>39448</v>
      </c>
      <c r="C8" s="18">
        <v>151</v>
      </c>
      <c r="D8" s="67" t="str">
        <f>REPT("|",C8/5)</f>
        <v>||||||||||||||||||||||||||||||</v>
      </c>
    </row>
    <row r="9" spans="2:4" ht="12.75">
      <c r="B9" s="61">
        <v>39449</v>
      </c>
      <c r="C9" s="20">
        <v>131</v>
      </c>
      <c r="D9" s="62" t="str">
        <f aca="true" t="shared" si="0" ref="D9:D67">REPT("|",C9/5)</f>
        <v>||||||||||||||||||||||||||</v>
      </c>
    </row>
    <row r="10" spans="2:4" ht="12.75">
      <c r="B10" s="61">
        <v>39450</v>
      </c>
      <c r="C10" s="20">
        <v>150</v>
      </c>
      <c r="D10" s="62" t="str">
        <f t="shared" si="0"/>
        <v>||||||||||||||||||||||||||||||</v>
      </c>
    </row>
    <row r="11" spans="2:4" ht="12.75">
      <c r="B11" s="61">
        <v>39451</v>
      </c>
      <c r="C11" s="20">
        <v>158</v>
      </c>
      <c r="D11" s="62" t="str">
        <f t="shared" si="0"/>
        <v>|||||||||||||||||||||||||||||||</v>
      </c>
    </row>
    <row r="12" spans="2:4" ht="12.75">
      <c r="B12" s="61">
        <v>39452</v>
      </c>
      <c r="C12" s="20">
        <v>85</v>
      </c>
      <c r="D12" s="62" t="str">
        <f t="shared" si="0"/>
        <v>|||||||||||||||||</v>
      </c>
    </row>
    <row r="13" spans="2:4" ht="12.75">
      <c r="B13" s="61">
        <v>39453</v>
      </c>
      <c r="C13" s="20">
        <v>107</v>
      </c>
      <c r="D13" s="62" t="str">
        <f t="shared" si="0"/>
        <v>|||||||||||||||||||||</v>
      </c>
    </row>
    <row r="14" spans="2:4" ht="12.75">
      <c r="B14" s="61">
        <v>39454</v>
      </c>
      <c r="C14" s="20">
        <v>154</v>
      </c>
      <c r="D14" s="62" t="str">
        <f t="shared" si="0"/>
        <v>||||||||||||||||||||||||||||||</v>
      </c>
    </row>
    <row r="15" spans="2:4" ht="12.75">
      <c r="B15" s="61">
        <v>39455</v>
      </c>
      <c r="C15" s="20">
        <v>168</v>
      </c>
      <c r="D15" s="62" t="str">
        <f t="shared" si="0"/>
        <v>|||||||||||||||||||||||||||||||||</v>
      </c>
    </row>
    <row r="16" spans="2:4" ht="12.75">
      <c r="B16" s="61">
        <v>39456</v>
      </c>
      <c r="C16" s="20">
        <v>151</v>
      </c>
      <c r="D16" s="62" t="str">
        <f t="shared" si="0"/>
        <v>||||||||||||||||||||||||||||||</v>
      </c>
    </row>
    <row r="17" spans="2:4" ht="12.75">
      <c r="B17" s="61">
        <v>39457</v>
      </c>
      <c r="C17" s="20">
        <v>171</v>
      </c>
      <c r="D17" s="62" t="str">
        <f t="shared" si="0"/>
        <v>||||||||||||||||||||||||||||||||||</v>
      </c>
    </row>
    <row r="18" spans="2:4" ht="12.75">
      <c r="B18" s="61">
        <v>39458</v>
      </c>
      <c r="C18" s="20">
        <v>192</v>
      </c>
      <c r="D18" s="62" t="str">
        <f t="shared" si="0"/>
        <v>||||||||||||||||||||||||||||||||||||||</v>
      </c>
    </row>
    <row r="19" spans="2:4" ht="12.75">
      <c r="B19" s="61">
        <v>39459</v>
      </c>
      <c r="C19" s="20">
        <v>139</v>
      </c>
      <c r="D19" s="62" t="str">
        <f t="shared" si="0"/>
        <v>|||||||||||||||||||||||||||</v>
      </c>
    </row>
    <row r="20" spans="2:4" ht="12.75">
      <c r="B20" s="61">
        <v>39460</v>
      </c>
      <c r="C20" s="20">
        <v>137</v>
      </c>
      <c r="D20" s="62" t="str">
        <f t="shared" si="0"/>
        <v>|||||||||||||||||||||||||||</v>
      </c>
    </row>
    <row r="21" spans="2:4" ht="12.75">
      <c r="B21" s="61">
        <v>39461</v>
      </c>
      <c r="C21" s="20">
        <v>232</v>
      </c>
      <c r="D21" s="62" t="str">
        <f t="shared" si="0"/>
        <v>||||||||||||||||||||||||||||||||||||||||||||||</v>
      </c>
    </row>
    <row r="22" spans="2:4" ht="12.75">
      <c r="B22" s="61">
        <v>39462</v>
      </c>
      <c r="C22" s="20">
        <v>186</v>
      </c>
      <c r="D22" s="62" t="str">
        <f t="shared" si="0"/>
        <v>|||||||||||||||||||||||||||||||||||||</v>
      </c>
    </row>
    <row r="23" spans="2:4" ht="12.75">
      <c r="B23" s="61">
        <v>39463</v>
      </c>
      <c r="C23" s="20">
        <v>194</v>
      </c>
      <c r="D23" s="62" t="str">
        <f t="shared" si="0"/>
        <v>||||||||||||||||||||||||||||||||||||||</v>
      </c>
    </row>
    <row r="24" spans="2:4" ht="12.75">
      <c r="B24" s="61">
        <v>39464</v>
      </c>
      <c r="C24" s="20">
        <v>204</v>
      </c>
      <c r="D24" s="62" t="str">
        <f t="shared" si="0"/>
        <v>||||||||||||||||||||||||||||||||||||||||</v>
      </c>
    </row>
    <row r="25" spans="2:4" ht="12.75">
      <c r="B25" s="61">
        <v>39465</v>
      </c>
      <c r="C25" s="20">
        <v>199</v>
      </c>
      <c r="D25" s="62" t="str">
        <f t="shared" si="0"/>
        <v>|||||||||||||||||||||||||||||||||||||||</v>
      </c>
    </row>
    <row r="26" spans="2:4" ht="12.75">
      <c r="B26" s="61">
        <v>39466</v>
      </c>
      <c r="C26" s="20">
        <v>104</v>
      </c>
      <c r="D26" s="62" t="str">
        <f t="shared" si="0"/>
        <v>||||||||||||||||||||</v>
      </c>
    </row>
    <row r="27" spans="2:4" ht="12.75">
      <c r="B27" s="61">
        <v>39467</v>
      </c>
      <c r="C27" s="20">
        <v>162</v>
      </c>
      <c r="D27" s="62" t="str">
        <f t="shared" si="0"/>
        <v>||||||||||||||||||||||||||||||||</v>
      </c>
    </row>
    <row r="28" spans="2:4" ht="12.75">
      <c r="B28" s="61">
        <v>39468</v>
      </c>
      <c r="C28" s="20">
        <v>308</v>
      </c>
      <c r="D28" s="62" t="str">
        <f t="shared" si="0"/>
        <v>|||||||||||||||||||||||||||||||||||||||||||||||||||||||||||||</v>
      </c>
    </row>
    <row r="29" spans="2:4" ht="12.75">
      <c r="B29" s="61">
        <v>39469</v>
      </c>
      <c r="C29" s="20">
        <v>259</v>
      </c>
      <c r="D29" s="62" t="str">
        <f t="shared" si="0"/>
        <v>|||||||||||||||||||||||||||||||||||||||||||||||||||</v>
      </c>
    </row>
    <row r="30" spans="2:4" ht="12.75">
      <c r="B30" s="61">
        <v>39470</v>
      </c>
      <c r="C30" s="20">
        <v>263</v>
      </c>
      <c r="D30" s="62" t="str">
        <f t="shared" si="0"/>
        <v>||||||||||||||||||||||||||||||||||||||||||||||||||||</v>
      </c>
    </row>
    <row r="31" spans="2:4" ht="12.75">
      <c r="B31" s="61">
        <v>39471</v>
      </c>
      <c r="C31" s="20">
        <v>240</v>
      </c>
      <c r="D31" s="62" t="str">
        <f t="shared" si="0"/>
        <v>||||||||||||||||||||||||||||||||||||||||||||||||</v>
      </c>
    </row>
    <row r="32" spans="2:4" ht="12.75">
      <c r="B32" s="61">
        <v>39472</v>
      </c>
      <c r="C32" s="20">
        <v>199</v>
      </c>
      <c r="D32" s="62" t="str">
        <f t="shared" si="0"/>
        <v>|||||||||||||||||||||||||||||||||||||||</v>
      </c>
    </row>
    <row r="33" spans="2:4" ht="12.75">
      <c r="B33" s="61">
        <v>39473</v>
      </c>
      <c r="C33" s="20">
        <v>171</v>
      </c>
      <c r="D33" s="62" t="str">
        <f t="shared" si="0"/>
        <v>||||||||||||||||||||||||||||||||||</v>
      </c>
    </row>
    <row r="34" spans="2:4" ht="12.75">
      <c r="B34" s="61">
        <v>39474</v>
      </c>
      <c r="C34" s="20">
        <v>187</v>
      </c>
      <c r="D34" s="62" t="str">
        <f t="shared" si="0"/>
        <v>|||||||||||||||||||||||||||||||||||||</v>
      </c>
    </row>
    <row r="35" spans="2:4" ht="12.75">
      <c r="B35" s="61">
        <v>39475</v>
      </c>
      <c r="C35" s="20">
        <v>246</v>
      </c>
      <c r="D35" s="62" t="str">
        <f t="shared" si="0"/>
        <v>|||||||||||||||||||||||||||||||||||||||||||||||||</v>
      </c>
    </row>
    <row r="36" spans="2:4" ht="12.75">
      <c r="B36" s="61">
        <v>39476</v>
      </c>
      <c r="C36" s="20">
        <v>226</v>
      </c>
      <c r="D36" s="62" t="str">
        <f t="shared" si="0"/>
        <v>|||||||||||||||||||||||||||||||||||||||||||||</v>
      </c>
    </row>
    <row r="37" spans="2:4" ht="12.75">
      <c r="B37" s="61">
        <v>39477</v>
      </c>
      <c r="C37" s="20">
        <v>168</v>
      </c>
      <c r="D37" s="62" t="str">
        <f t="shared" si="0"/>
        <v>|||||||||||||||||||||||||||||||||</v>
      </c>
    </row>
    <row r="38" spans="2:4" ht="12.75">
      <c r="B38" s="61">
        <v>39478</v>
      </c>
      <c r="C38" s="20">
        <v>191</v>
      </c>
      <c r="D38" s="62" t="str">
        <f t="shared" si="0"/>
        <v>||||||||||||||||||||||||||||||||||||||</v>
      </c>
    </row>
    <row r="39" spans="2:4" ht="12.75">
      <c r="B39" s="61">
        <v>39479</v>
      </c>
      <c r="C39" s="20">
        <v>186</v>
      </c>
      <c r="D39" s="62" t="str">
        <f t="shared" si="0"/>
        <v>|||||||||||||||||||||||||||||||||||||</v>
      </c>
    </row>
    <row r="40" spans="2:4" ht="12.75">
      <c r="B40" s="61">
        <v>39480</v>
      </c>
      <c r="C40" s="20">
        <v>138</v>
      </c>
      <c r="D40" s="62" t="str">
        <f t="shared" si="0"/>
        <v>|||||||||||||||||||||||||||</v>
      </c>
    </row>
    <row r="41" spans="2:4" ht="12.75">
      <c r="B41" s="61">
        <v>39481</v>
      </c>
      <c r="C41" s="20">
        <v>156</v>
      </c>
      <c r="D41" s="62" t="str">
        <f t="shared" si="0"/>
        <v>|||||||||||||||||||||||||||||||</v>
      </c>
    </row>
    <row r="42" spans="2:4" ht="12.75">
      <c r="B42" s="61">
        <v>39482</v>
      </c>
      <c r="C42" s="20">
        <v>201</v>
      </c>
      <c r="D42" s="62" t="str">
        <f t="shared" si="0"/>
        <v>||||||||||||||||||||||||||||||||||||||||</v>
      </c>
    </row>
    <row r="43" spans="2:4" ht="12.75">
      <c r="B43" s="61">
        <v>39483</v>
      </c>
      <c r="C43" s="20">
        <v>184</v>
      </c>
      <c r="D43" s="62" t="str">
        <f t="shared" si="0"/>
        <v>||||||||||||||||||||||||||||||||||||</v>
      </c>
    </row>
    <row r="44" spans="2:4" ht="12.75">
      <c r="B44" s="61">
        <v>39484</v>
      </c>
      <c r="C44" s="20">
        <v>204</v>
      </c>
      <c r="D44" s="62" t="str">
        <f t="shared" si="0"/>
        <v>||||||||||||||||||||||||||||||||||||||||</v>
      </c>
    </row>
    <row r="45" spans="2:4" ht="12.75">
      <c r="B45" s="61">
        <v>39485</v>
      </c>
      <c r="C45" s="20">
        <v>374</v>
      </c>
      <c r="D45" s="62" t="str">
        <f t="shared" si="0"/>
        <v>||||||||||||||||||||||||||||||||||||||||||||||||||||||||||||||||||||||||||</v>
      </c>
    </row>
    <row r="46" spans="2:4" ht="12.75">
      <c r="B46" s="61">
        <v>39486</v>
      </c>
      <c r="C46" s="20">
        <v>231</v>
      </c>
      <c r="D46" s="62" t="str">
        <f t="shared" si="0"/>
        <v>||||||||||||||||||||||||||||||||||||||||||||||</v>
      </c>
    </row>
    <row r="47" spans="2:4" ht="12.75">
      <c r="B47" s="61">
        <v>39487</v>
      </c>
      <c r="C47" s="20">
        <v>116</v>
      </c>
      <c r="D47" s="62" t="str">
        <f t="shared" si="0"/>
        <v>|||||||||||||||||||||||</v>
      </c>
    </row>
    <row r="48" spans="2:4" ht="12.75">
      <c r="B48" s="61">
        <v>39488</v>
      </c>
      <c r="C48" s="20">
        <v>140</v>
      </c>
      <c r="D48" s="62" t="str">
        <f t="shared" si="0"/>
        <v>||||||||||||||||||||||||||||</v>
      </c>
    </row>
    <row r="49" spans="2:4" ht="12.75">
      <c r="B49" s="61">
        <v>39489</v>
      </c>
      <c r="C49" s="20">
        <v>160</v>
      </c>
      <c r="D49" s="62" t="str">
        <f t="shared" si="0"/>
        <v>||||||||||||||||||||||||||||||||</v>
      </c>
    </row>
    <row r="50" spans="2:4" ht="12.75">
      <c r="B50" s="61">
        <v>39490</v>
      </c>
      <c r="C50" s="20">
        <v>209</v>
      </c>
      <c r="D50" s="62" t="str">
        <f t="shared" si="0"/>
        <v>|||||||||||||||||||||||||||||||||||||||||</v>
      </c>
    </row>
    <row r="51" spans="2:4" ht="12.75">
      <c r="B51" s="61">
        <v>39491</v>
      </c>
      <c r="C51" s="20">
        <v>191</v>
      </c>
      <c r="D51" s="62" t="str">
        <f t="shared" si="0"/>
        <v>||||||||||||||||||||||||||||||||||||||</v>
      </c>
    </row>
    <row r="52" spans="2:4" ht="12.75">
      <c r="B52" s="61">
        <v>39492</v>
      </c>
      <c r="C52" s="20">
        <v>145</v>
      </c>
      <c r="D52" s="62" t="str">
        <f t="shared" si="0"/>
        <v>|||||||||||||||||||||||||||||</v>
      </c>
    </row>
    <row r="53" spans="2:4" ht="12.75">
      <c r="B53" s="61">
        <v>39493</v>
      </c>
      <c r="C53" s="20">
        <v>192</v>
      </c>
      <c r="D53" s="62" t="str">
        <f t="shared" si="0"/>
        <v>||||||||||||||||||||||||||||||||||||||</v>
      </c>
    </row>
    <row r="54" spans="2:4" ht="12.75">
      <c r="B54" s="61">
        <v>39494</v>
      </c>
      <c r="C54" s="20">
        <v>125</v>
      </c>
      <c r="D54" s="62" t="str">
        <f t="shared" si="0"/>
        <v>|||||||||||||||||||||||||</v>
      </c>
    </row>
    <row r="55" spans="2:4" ht="12.75">
      <c r="B55" s="61">
        <v>39495</v>
      </c>
      <c r="C55" s="20">
        <v>159</v>
      </c>
      <c r="D55" s="62" t="str">
        <f t="shared" si="0"/>
        <v>|||||||||||||||||||||||||||||||</v>
      </c>
    </row>
    <row r="56" spans="2:4" ht="12.75">
      <c r="B56" s="61">
        <v>39496</v>
      </c>
      <c r="C56" s="20">
        <v>217</v>
      </c>
      <c r="D56" s="62" t="str">
        <f t="shared" si="0"/>
        <v>|||||||||||||||||||||||||||||||||||||||||||</v>
      </c>
    </row>
    <row r="57" spans="2:4" ht="12.75">
      <c r="B57" s="61">
        <v>39497</v>
      </c>
      <c r="C57" s="20">
        <v>219</v>
      </c>
      <c r="D57" s="62" t="str">
        <f t="shared" si="0"/>
        <v>|||||||||||||||||||||||||||||||||||||||||||</v>
      </c>
    </row>
    <row r="58" spans="2:4" ht="12.75">
      <c r="B58" s="61">
        <v>39498</v>
      </c>
      <c r="C58" s="20">
        <v>229</v>
      </c>
      <c r="D58" s="62" t="str">
        <f t="shared" si="0"/>
        <v>|||||||||||||||||||||||||||||||||||||||||||||</v>
      </c>
    </row>
    <row r="59" spans="2:4" ht="12.75">
      <c r="B59" s="61">
        <v>39499</v>
      </c>
      <c r="C59" s="20">
        <v>137</v>
      </c>
      <c r="D59" s="62" t="str">
        <f t="shared" si="0"/>
        <v>|||||||||||||||||||||||||||</v>
      </c>
    </row>
    <row r="60" spans="2:4" ht="12.75">
      <c r="B60" s="61">
        <v>39500</v>
      </c>
      <c r="C60" s="20">
        <v>159</v>
      </c>
      <c r="D60" s="62" t="str">
        <f t="shared" si="0"/>
        <v>|||||||||||||||||||||||||||||||</v>
      </c>
    </row>
    <row r="61" spans="2:4" ht="12.75">
      <c r="B61" s="61">
        <v>39501</v>
      </c>
      <c r="C61" s="20">
        <v>154</v>
      </c>
      <c r="D61" s="62" t="str">
        <f t="shared" si="0"/>
        <v>||||||||||||||||||||||||||||||</v>
      </c>
    </row>
    <row r="62" spans="2:4" ht="12.75">
      <c r="B62" s="61">
        <v>39502</v>
      </c>
      <c r="C62" s="20">
        <v>194</v>
      </c>
      <c r="D62" s="62" t="str">
        <f t="shared" si="0"/>
        <v>||||||||||||||||||||||||||||||||||||||</v>
      </c>
    </row>
    <row r="63" spans="2:4" ht="12.75">
      <c r="B63" s="61">
        <v>39503</v>
      </c>
      <c r="C63" s="20">
        <v>229</v>
      </c>
      <c r="D63" s="62" t="str">
        <f t="shared" si="0"/>
        <v>|||||||||||||||||||||||||||||||||||||||||||||</v>
      </c>
    </row>
    <row r="64" spans="2:4" ht="12.75">
      <c r="B64" s="61">
        <v>39504</v>
      </c>
      <c r="C64" s="20">
        <v>224</v>
      </c>
      <c r="D64" s="62" t="str">
        <f t="shared" si="0"/>
        <v>||||||||||||||||||||||||||||||||||||||||||||</v>
      </c>
    </row>
    <row r="65" spans="2:4" ht="12.75">
      <c r="B65" s="61">
        <v>39505</v>
      </c>
      <c r="C65" s="20">
        <v>191</v>
      </c>
      <c r="D65" s="62" t="str">
        <f t="shared" si="0"/>
        <v>||||||||||||||||||||||||||||||||||||||</v>
      </c>
    </row>
    <row r="66" spans="2:4" ht="12.75">
      <c r="B66" s="61">
        <v>39506</v>
      </c>
      <c r="C66" s="20">
        <v>165</v>
      </c>
      <c r="D66" s="62" t="str">
        <f t="shared" si="0"/>
        <v>|||||||||||||||||||||||||||||||||</v>
      </c>
    </row>
    <row r="67" spans="2:4" ht="13.5" thickBot="1">
      <c r="B67" s="63">
        <v>39507</v>
      </c>
      <c r="C67" s="64">
        <v>160</v>
      </c>
      <c r="D67" s="65" t="str">
        <f t="shared" si="0"/>
        <v>||||||||||||||||||||||||||||||||</v>
      </c>
    </row>
  </sheetData>
  <mergeCells count="2">
    <mergeCell ref="B2:D2"/>
    <mergeCell ref="B6:D6"/>
  </mergeCells>
  <conditionalFormatting sqref="B8:B67 D8:D67">
    <cfRule type="expression" priority="1" dxfId="2" stopIfTrue="1">
      <formula>($C8&gt;AVERAGE($C$8:$C$67))</formula>
    </cfRule>
  </conditionalFormatting>
  <hyperlinks>
    <hyperlink ref="F6" r:id="rId1" display="Created by http://chandoo.org/wp - Point Haired Dilbert - Feel free to share / extend / mail / save / modify as you like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1"/>
  <sheetViews>
    <sheetView workbookViewId="0" topLeftCell="A1">
      <selection activeCell="F7" sqref="F7"/>
    </sheetView>
  </sheetViews>
  <sheetFormatPr defaultColWidth="9.140625" defaultRowHeight="12.75"/>
  <cols>
    <col min="1" max="1" width="3.140625" style="4" customWidth="1"/>
    <col min="2" max="2" width="42.00390625" style="4" customWidth="1"/>
    <col min="3" max="3" width="2.7109375" style="4" customWidth="1"/>
    <col min="4" max="6" width="9.140625" style="4" customWidth="1"/>
    <col min="7" max="7" width="2.140625" style="4" customWidth="1"/>
    <col min="8" max="10" width="15.57421875" style="4" customWidth="1"/>
    <col min="11" max="16384" width="9.140625" style="4" customWidth="1"/>
  </cols>
  <sheetData>
    <row r="2" spans="2:13" ht="18">
      <c r="B2" s="24" t="s">
        <v>62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2:8" ht="12.75">
      <c r="B4" s="71" t="s">
        <v>61</v>
      </c>
      <c r="D4" s="71" t="s">
        <v>63</v>
      </c>
      <c r="H4" s="71" t="s">
        <v>103</v>
      </c>
    </row>
    <row r="5" ht="13.5" thickBot="1">
      <c r="B5" s="87" t="s">
        <v>60</v>
      </c>
    </row>
    <row r="6" spans="2:10" ht="12.75">
      <c r="B6" s="73" t="s">
        <v>46</v>
      </c>
      <c r="D6" s="77" t="s">
        <v>64</v>
      </c>
      <c r="E6" s="78" t="s">
        <v>65</v>
      </c>
      <c r="F6" s="79" t="s">
        <v>66</v>
      </c>
      <c r="H6" s="82" t="s">
        <v>71</v>
      </c>
      <c r="I6" s="83" t="s">
        <v>72</v>
      </c>
      <c r="J6" s="82" t="s">
        <v>73</v>
      </c>
    </row>
    <row r="7" spans="2:10" ht="12.75">
      <c r="B7" s="74" t="s">
        <v>47</v>
      </c>
      <c r="D7" s="44">
        <v>12</v>
      </c>
      <c r="E7" s="45">
        <v>13</v>
      </c>
      <c r="F7" s="46">
        <f>D7/E7</f>
        <v>0.9230769230769231</v>
      </c>
      <c r="H7" s="86" t="s">
        <v>74</v>
      </c>
      <c r="I7" s="74" t="s">
        <v>84</v>
      </c>
      <c r="J7" s="74" t="s">
        <v>74</v>
      </c>
    </row>
    <row r="8" spans="2:10" ht="12.75">
      <c r="B8" s="75" t="s">
        <v>48</v>
      </c>
      <c r="D8" s="35">
        <v>82</v>
      </c>
      <c r="E8" s="20">
        <v>10</v>
      </c>
      <c r="F8" s="21">
        <f aca="true" t="shared" si="0" ref="F8:F15">D8/E8</f>
        <v>8.2</v>
      </c>
      <c r="H8" s="84" t="s">
        <v>75</v>
      </c>
      <c r="I8" s="75" t="s">
        <v>85</v>
      </c>
      <c r="J8" s="75" t="s">
        <v>92</v>
      </c>
    </row>
    <row r="9" spans="2:10" ht="12.75">
      <c r="B9" s="75" t="s">
        <v>49</v>
      </c>
      <c r="D9" s="35">
        <v>6</v>
      </c>
      <c r="E9" s="20">
        <v>89</v>
      </c>
      <c r="F9" s="21">
        <f t="shared" si="0"/>
        <v>0.06741573033707865</v>
      </c>
      <c r="H9" s="84" t="s">
        <v>76</v>
      </c>
      <c r="I9" s="75" t="s">
        <v>86</v>
      </c>
      <c r="J9" s="75" t="s">
        <v>75</v>
      </c>
    </row>
    <row r="10" spans="2:10" ht="12.75">
      <c r="B10" s="75" t="s">
        <v>50</v>
      </c>
      <c r="D10" s="35">
        <v>121</v>
      </c>
      <c r="E10" s="20">
        <v>0</v>
      </c>
      <c r="F10" s="21" t="e">
        <f t="shared" si="0"/>
        <v>#DIV/0!</v>
      </c>
      <c r="H10" s="84" t="s">
        <v>77</v>
      </c>
      <c r="I10" s="75" t="s">
        <v>87</v>
      </c>
      <c r="J10" s="75" t="s">
        <v>78</v>
      </c>
    </row>
    <row r="11" spans="2:10" ht="12.75">
      <c r="B11" s="75" t="s">
        <v>51</v>
      </c>
      <c r="D11" s="35">
        <v>0</v>
      </c>
      <c r="E11" s="20">
        <v>83</v>
      </c>
      <c r="F11" s="21">
        <f t="shared" si="0"/>
        <v>0</v>
      </c>
      <c r="H11" s="84" t="s">
        <v>78</v>
      </c>
      <c r="I11" s="75" t="s">
        <v>88</v>
      </c>
      <c r="J11" s="75" t="s">
        <v>79</v>
      </c>
    </row>
    <row r="12" spans="2:10" ht="12.75">
      <c r="B12" s="75" t="s">
        <v>52</v>
      </c>
      <c r="D12" s="35" t="s">
        <v>67</v>
      </c>
      <c r="E12" s="80">
        <v>2</v>
      </c>
      <c r="F12" s="21" t="e">
        <f t="shared" si="0"/>
        <v>#VALUE!</v>
      </c>
      <c r="H12" s="84" t="s">
        <v>79</v>
      </c>
      <c r="I12" s="75" t="s">
        <v>89</v>
      </c>
      <c r="J12" s="75" t="s">
        <v>93</v>
      </c>
    </row>
    <row r="13" spans="2:10" ht="12.75">
      <c r="B13" s="75" t="s">
        <v>53</v>
      </c>
      <c r="D13" s="35" t="s">
        <v>68</v>
      </c>
      <c r="E13" s="20" t="s">
        <v>69</v>
      </c>
      <c r="F13" s="21" t="e">
        <f t="shared" si="0"/>
        <v>#VALUE!</v>
      </c>
      <c r="H13" s="84" t="s">
        <v>80</v>
      </c>
      <c r="I13" s="75" t="s">
        <v>90</v>
      </c>
      <c r="J13" s="75" t="s">
        <v>80</v>
      </c>
    </row>
    <row r="14" spans="2:10" ht="12.75">
      <c r="B14" s="75" t="s">
        <v>54</v>
      </c>
      <c r="D14" s="35">
        <v>12</v>
      </c>
      <c r="E14" s="20" t="s">
        <v>70</v>
      </c>
      <c r="F14" s="21" t="e">
        <f t="shared" si="0"/>
        <v>#VALUE!</v>
      </c>
      <c r="H14" s="84" t="s">
        <v>81</v>
      </c>
      <c r="I14" s="75" t="s">
        <v>91</v>
      </c>
      <c r="J14" s="75" t="s">
        <v>81</v>
      </c>
    </row>
    <row r="15" spans="2:10" ht="12.75">
      <c r="B15" s="75" t="s">
        <v>55</v>
      </c>
      <c r="D15" s="35">
        <v>89</v>
      </c>
      <c r="E15" s="20">
        <v>89</v>
      </c>
      <c r="F15" s="21">
        <f t="shared" si="0"/>
        <v>1</v>
      </c>
      <c r="H15" s="84" t="s">
        <v>82</v>
      </c>
      <c r="I15" s="75"/>
      <c r="J15" s="75" t="s">
        <v>82</v>
      </c>
    </row>
    <row r="16" spans="2:10" ht="12.75">
      <c r="B16" s="75" t="s">
        <v>56</v>
      </c>
      <c r="D16" s="35"/>
      <c r="E16" s="20"/>
      <c r="F16" s="21"/>
      <c r="H16" s="84" t="s">
        <v>83</v>
      </c>
      <c r="I16" s="75"/>
      <c r="J16" s="75" t="s">
        <v>83</v>
      </c>
    </row>
    <row r="17" spans="2:10" ht="12.75">
      <c r="B17" s="75" t="s">
        <v>55</v>
      </c>
      <c r="D17" s="35"/>
      <c r="E17" s="20"/>
      <c r="F17" s="21"/>
      <c r="H17" s="84"/>
      <c r="I17" s="75"/>
      <c r="J17" s="75" t="s">
        <v>94</v>
      </c>
    </row>
    <row r="18" spans="2:10" ht="12.75">
      <c r="B18" s="75" t="s">
        <v>48</v>
      </c>
      <c r="D18" s="35"/>
      <c r="E18" s="20"/>
      <c r="F18" s="21"/>
      <c r="H18" s="84"/>
      <c r="I18" s="75"/>
      <c r="J18" s="75" t="s">
        <v>95</v>
      </c>
    </row>
    <row r="19" spans="2:10" ht="13.5" thickBot="1">
      <c r="B19" s="75" t="s">
        <v>51</v>
      </c>
      <c r="D19" s="35"/>
      <c r="E19" s="20"/>
      <c r="F19" s="21"/>
      <c r="H19" s="85"/>
      <c r="I19" s="76"/>
      <c r="J19" s="75" t="s">
        <v>96</v>
      </c>
    </row>
    <row r="20" spans="2:10" ht="12.75">
      <c r="B20" s="75" t="s">
        <v>50</v>
      </c>
      <c r="D20" s="35"/>
      <c r="E20" s="20"/>
      <c r="F20" s="21"/>
      <c r="J20" s="75" t="s">
        <v>84</v>
      </c>
    </row>
    <row r="21" spans="2:10" ht="12.75">
      <c r="B21" s="75" t="s">
        <v>57</v>
      </c>
      <c r="D21" s="35"/>
      <c r="E21" s="20"/>
      <c r="F21" s="21"/>
      <c r="J21" s="75" t="s">
        <v>85</v>
      </c>
    </row>
    <row r="22" spans="2:10" ht="12.75">
      <c r="B22" s="75" t="s">
        <v>58</v>
      </c>
      <c r="D22" s="35"/>
      <c r="E22" s="20"/>
      <c r="F22" s="21"/>
      <c r="J22" s="75" t="s">
        <v>86</v>
      </c>
    </row>
    <row r="23" spans="2:10" ht="12.75">
      <c r="B23" s="75" t="s">
        <v>59</v>
      </c>
      <c r="D23" s="35"/>
      <c r="E23" s="20"/>
      <c r="F23" s="21"/>
      <c r="J23" s="75" t="s">
        <v>87</v>
      </c>
    </row>
    <row r="24" spans="2:10" ht="13.5" thickBot="1">
      <c r="B24" s="75" t="s">
        <v>47</v>
      </c>
      <c r="D24" s="36"/>
      <c r="E24" s="64"/>
      <c r="F24" s="81"/>
      <c r="J24" s="75" t="s">
        <v>97</v>
      </c>
    </row>
    <row r="25" spans="2:10" ht="12.75">
      <c r="B25" s="75"/>
      <c r="J25" s="75" t="s">
        <v>98</v>
      </c>
    </row>
    <row r="26" spans="2:10" ht="12.75">
      <c r="B26" s="75"/>
      <c r="J26" s="75" t="s">
        <v>99</v>
      </c>
    </row>
    <row r="27" spans="2:10" ht="12.75">
      <c r="B27" s="75"/>
      <c r="J27" s="75" t="s">
        <v>88</v>
      </c>
    </row>
    <row r="28" spans="2:10" ht="12.75">
      <c r="B28" s="75"/>
      <c r="J28" s="75" t="s">
        <v>89</v>
      </c>
    </row>
    <row r="29" spans="2:10" ht="12.75">
      <c r="B29" s="75"/>
      <c r="J29" s="75" t="s">
        <v>90</v>
      </c>
    </row>
    <row r="30" spans="2:10" ht="12.75">
      <c r="B30" s="75"/>
      <c r="J30" s="75" t="s">
        <v>100</v>
      </c>
    </row>
    <row r="31" spans="2:10" ht="12.75">
      <c r="B31" s="75"/>
      <c r="J31" s="75" t="s">
        <v>91</v>
      </c>
    </row>
    <row r="32" spans="2:10" ht="12.75">
      <c r="B32" s="75"/>
      <c r="J32" s="75" t="s">
        <v>101</v>
      </c>
    </row>
    <row r="33" spans="2:10" ht="12.75">
      <c r="B33" s="75"/>
      <c r="J33" s="75" t="s">
        <v>102</v>
      </c>
    </row>
    <row r="34" spans="2:10" ht="12.75">
      <c r="B34" s="75"/>
      <c r="J34" s="75"/>
    </row>
    <row r="35" spans="2:10" ht="12.75">
      <c r="B35" s="75"/>
      <c r="J35" s="75"/>
    </row>
    <row r="36" spans="2:10" ht="12.75">
      <c r="B36" s="75"/>
      <c r="J36" s="75"/>
    </row>
    <row r="37" spans="2:10" ht="12.75">
      <c r="B37" s="75"/>
      <c r="J37" s="75"/>
    </row>
    <row r="38" spans="2:10" ht="12.75">
      <c r="B38" s="75"/>
      <c r="J38" s="75"/>
    </row>
    <row r="39" spans="2:10" ht="13.5" thickBot="1">
      <c r="B39" s="76"/>
      <c r="J39" s="76"/>
    </row>
    <row r="41" ht="12.75">
      <c r="B41" s="88" t="s">
        <v>104</v>
      </c>
    </row>
  </sheetData>
  <conditionalFormatting sqref="J7:J39">
    <cfRule type="expression" priority="1" dxfId="2" stopIfTrue="1">
      <formula>COUNTIF($H$7:$I$19,$J7)&lt;1</formula>
    </cfRule>
  </conditionalFormatting>
  <conditionalFormatting sqref="B7:B39">
    <cfRule type="expression" priority="2" dxfId="2" stopIfTrue="1">
      <formula>COUNTIF($B$7:$B7,$B7)&gt;1</formula>
    </cfRule>
  </conditionalFormatting>
  <conditionalFormatting sqref="F7:F24">
    <cfRule type="expression" priority="3" dxfId="3" stopIfTrue="1">
      <formula>ISERROR(F7)</formula>
    </cfRule>
  </conditionalFormatting>
  <hyperlinks>
    <hyperlink ref="B41" r:id="rId1" display="Created by http://chandoo.org/wp - Point Haired Dilbert - Feel free to share / extend / mail / save / modify as you like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3.140625" style="4" customWidth="1"/>
    <col min="2" max="2" width="12.28125" style="4" customWidth="1"/>
    <col min="3" max="12" width="7.7109375" style="4" customWidth="1"/>
    <col min="13" max="16384" width="9.140625" style="4" customWidth="1"/>
  </cols>
  <sheetData>
    <row r="2" spans="2:12" ht="18">
      <c r="B2" s="6" t="s">
        <v>114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4" ht="12.75">
      <c r="B4" s="71" t="s">
        <v>113</v>
      </c>
    </row>
    <row r="5" ht="13.5" thickBot="1">
      <c r="B5" s="71"/>
    </row>
    <row r="6" spans="2:12" ht="12.75">
      <c r="B6" s="130" t="s">
        <v>108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12" ht="12.75">
      <c r="B7" s="116"/>
      <c r="C7" s="117" t="s">
        <v>106</v>
      </c>
      <c r="D7" s="117"/>
      <c r="E7" s="117"/>
      <c r="F7" s="117"/>
      <c r="G7" s="120"/>
      <c r="H7" s="122" t="s">
        <v>107</v>
      </c>
      <c r="I7" s="123"/>
      <c r="J7" s="123"/>
      <c r="K7" s="123"/>
      <c r="L7" s="124"/>
    </row>
    <row r="8" spans="2:12" ht="12.75">
      <c r="B8" s="126" t="s">
        <v>7</v>
      </c>
      <c r="C8" s="118" t="s">
        <v>109</v>
      </c>
      <c r="D8" s="118" t="s">
        <v>10</v>
      </c>
      <c r="E8" s="118" t="s">
        <v>11</v>
      </c>
      <c r="F8" s="118" t="s">
        <v>105</v>
      </c>
      <c r="G8" s="121" t="s">
        <v>112</v>
      </c>
      <c r="H8" s="125" t="s">
        <v>109</v>
      </c>
      <c r="I8" s="118" t="s">
        <v>10</v>
      </c>
      <c r="J8" s="118" t="s">
        <v>11</v>
      </c>
      <c r="K8" s="118" t="s">
        <v>105</v>
      </c>
      <c r="L8" s="119" t="s">
        <v>112</v>
      </c>
    </row>
    <row r="9" spans="2:12" ht="12.75">
      <c r="B9" s="89">
        <v>39083</v>
      </c>
      <c r="C9" s="97">
        <v>566.1254490939251</v>
      </c>
      <c r="D9" s="97">
        <v>791.6357502750444</v>
      </c>
      <c r="E9" s="97">
        <v>470.52951051293945</v>
      </c>
      <c r="F9" s="97">
        <v>939.1561673935138</v>
      </c>
      <c r="G9" s="112">
        <v>951.3795185396206</v>
      </c>
      <c r="H9" s="113">
        <v>0.3157109535582603</v>
      </c>
      <c r="I9" s="98">
        <v>0.7187464717727305</v>
      </c>
      <c r="J9" s="98">
        <v>0.6193986638024347</v>
      </c>
      <c r="K9" s="98">
        <v>0.7243333198153472</v>
      </c>
      <c r="L9" s="99">
        <v>0.6720603804901417</v>
      </c>
    </row>
    <row r="10" spans="2:12" ht="12.75">
      <c r="B10" s="90">
        <v>39114</v>
      </c>
      <c r="C10" s="93">
        <v>548.8554214466674</v>
      </c>
      <c r="D10" s="93">
        <v>626.6522054657963</v>
      </c>
      <c r="E10" s="93">
        <v>37.41400738536349</v>
      </c>
      <c r="F10" s="93">
        <v>746.7407340434482</v>
      </c>
      <c r="G10" s="105">
        <v>990.4355569495955</v>
      </c>
      <c r="H10" s="114">
        <v>0.5208064965491956</v>
      </c>
      <c r="I10" s="100">
        <v>0.47684387936543926</v>
      </c>
      <c r="J10" s="100">
        <v>0.5274890764609794</v>
      </c>
      <c r="K10" s="100">
        <v>0.9556084567676222</v>
      </c>
      <c r="L10" s="101">
        <v>0.4997995863614766</v>
      </c>
    </row>
    <row r="11" spans="2:12" ht="12.75">
      <c r="B11" s="89">
        <v>39142</v>
      </c>
      <c r="C11" s="93">
        <v>245.9764727181286</v>
      </c>
      <c r="D11" s="93">
        <v>288.44149169136824</v>
      </c>
      <c r="E11" s="93">
        <v>298.8093192944654</v>
      </c>
      <c r="F11" s="93">
        <v>219.79858895828875</v>
      </c>
      <c r="G11" s="105">
        <v>885.3076402298012</v>
      </c>
      <c r="H11" s="114">
        <v>0.44062839430418266</v>
      </c>
      <c r="I11" s="100">
        <v>0.08126897193944327</v>
      </c>
      <c r="J11" s="100">
        <v>0.5067108499117161</v>
      </c>
      <c r="K11" s="100">
        <v>0.1342760301455188</v>
      </c>
      <c r="L11" s="101">
        <v>0.42477387828477653</v>
      </c>
    </row>
    <row r="12" spans="2:12" ht="12.75">
      <c r="B12" s="90">
        <v>39173</v>
      </c>
      <c r="C12" s="93">
        <v>498.7803870693883</v>
      </c>
      <c r="D12" s="93">
        <v>939.5192672629813</v>
      </c>
      <c r="E12" s="93">
        <v>608.2423025986714</v>
      </c>
      <c r="F12" s="93">
        <v>638.3087063876189</v>
      </c>
      <c r="G12" s="105">
        <v>946.9164205134352</v>
      </c>
      <c r="H12" s="114">
        <v>0.7395716385798492</v>
      </c>
      <c r="I12" s="100">
        <v>0.9856915328421085</v>
      </c>
      <c r="J12" s="100">
        <v>0.8590644117375799</v>
      </c>
      <c r="K12" s="100">
        <v>0.3143948565405075</v>
      </c>
      <c r="L12" s="101">
        <v>0.03280273289069102</v>
      </c>
    </row>
    <row r="13" spans="2:12" ht="12.75">
      <c r="B13" s="89">
        <v>39203</v>
      </c>
      <c r="C13" s="93">
        <v>246.96469490745665</v>
      </c>
      <c r="D13" s="93">
        <v>702.0419347515345</v>
      </c>
      <c r="E13" s="93">
        <v>976.9656946194241</v>
      </c>
      <c r="F13" s="93">
        <v>180.9558227474808</v>
      </c>
      <c r="G13" s="105">
        <v>602.331382159079</v>
      </c>
      <c r="H13" s="114">
        <v>0.47313470148164094</v>
      </c>
      <c r="I13" s="100">
        <v>0.5677615115650108</v>
      </c>
      <c r="J13" s="100">
        <v>0.7245388308244625</v>
      </c>
      <c r="K13" s="100">
        <v>0.25478204178374053</v>
      </c>
      <c r="L13" s="101">
        <v>0.5255453743032052</v>
      </c>
    </row>
    <row r="14" spans="2:12" ht="12.75">
      <c r="B14" s="90">
        <v>39234</v>
      </c>
      <c r="C14" s="93">
        <v>818.3282207259604</v>
      </c>
      <c r="D14" s="93">
        <v>529.0733204623219</v>
      </c>
      <c r="E14" s="93">
        <v>890.5757326061961</v>
      </c>
      <c r="F14" s="93">
        <v>213.48599128568014</v>
      </c>
      <c r="G14" s="105">
        <v>439.0732253339407</v>
      </c>
      <c r="H14" s="114">
        <v>0.15699058110344444</v>
      </c>
      <c r="I14" s="100">
        <v>0.10435575032708799</v>
      </c>
      <c r="J14" s="100">
        <v>0.2505159569986388</v>
      </c>
      <c r="K14" s="100">
        <v>0.14512230640131119</v>
      </c>
      <c r="L14" s="101">
        <v>0.2769420027999878</v>
      </c>
    </row>
    <row r="15" spans="2:12" ht="13.5" thickBot="1">
      <c r="B15" s="91">
        <v>39264</v>
      </c>
      <c r="C15" s="95">
        <v>358.5466514506441</v>
      </c>
      <c r="D15" s="95">
        <v>328.72377539729666</v>
      </c>
      <c r="E15" s="95">
        <v>201.10173398589825</v>
      </c>
      <c r="F15" s="95">
        <v>408.1169143615206</v>
      </c>
      <c r="G15" s="106">
        <v>255.77450538650126</v>
      </c>
      <c r="H15" s="115">
        <v>0.2728875554175305</v>
      </c>
      <c r="I15" s="102">
        <v>0.5900360068606805</v>
      </c>
      <c r="J15" s="102">
        <v>0.8970520097768597</v>
      </c>
      <c r="K15" s="102">
        <v>0.2083412042382804</v>
      </c>
      <c r="L15" s="103">
        <v>0.9633894299817465</v>
      </c>
    </row>
    <row r="16" spans="2:12" ht="12.75">
      <c r="B16" s="127"/>
      <c r="C16" s="128"/>
      <c r="D16" s="128"/>
      <c r="E16" s="128"/>
      <c r="F16" s="128"/>
      <c r="G16" s="128"/>
      <c r="H16" s="129"/>
      <c r="I16" s="129"/>
      <c r="J16" s="129"/>
      <c r="K16" s="129"/>
      <c r="L16" s="129"/>
    </row>
    <row r="17" spans="2:12" ht="12.75">
      <c r="B17" s="71" t="s">
        <v>111</v>
      </c>
      <c r="C17" s="128"/>
      <c r="D17" s="128"/>
      <c r="E17" s="128"/>
      <c r="F17" s="128"/>
      <c r="G17" s="128"/>
      <c r="H17" s="129"/>
      <c r="I17" s="129"/>
      <c r="J17" s="129"/>
      <c r="K17" s="129"/>
      <c r="L17" s="129"/>
    </row>
    <row r="18" ht="13.5" thickBot="1"/>
    <row r="19" spans="2:12" ht="12.75">
      <c r="B19" s="130" t="s">
        <v>110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2"/>
    </row>
    <row r="20" spans="2:12" ht="12.75">
      <c r="B20" s="116"/>
      <c r="C20" s="117" t="s">
        <v>106</v>
      </c>
      <c r="D20" s="117"/>
      <c r="E20" s="117"/>
      <c r="F20" s="117"/>
      <c r="G20" s="120"/>
      <c r="H20" s="122" t="s">
        <v>107</v>
      </c>
      <c r="I20" s="123"/>
      <c r="J20" s="123"/>
      <c r="K20" s="123"/>
      <c r="L20" s="124"/>
    </row>
    <row r="21" spans="2:12" ht="12.75">
      <c r="B21" s="126" t="s">
        <v>7</v>
      </c>
      <c r="C21" s="118" t="s">
        <v>109</v>
      </c>
      <c r="D21" s="118" t="s">
        <v>10</v>
      </c>
      <c r="E21" s="118" t="s">
        <v>11</v>
      </c>
      <c r="F21" s="118" t="s">
        <v>105</v>
      </c>
      <c r="G21" s="121" t="s">
        <v>112</v>
      </c>
      <c r="H21" s="125" t="s">
        <v>109</v>
      </c>
      <c r="I21" s="118" t="s">
        <v>10</v>
      </c>
      <c r="J21" s="118" t="s">
        <v>11</v>
      </c>
      <c r="K21" s="118" t="s">
        <v>105</v>
      </c>
      <c r="L21" s="119" t="s">
        <v>112</v>
      </c>
    </row>
    <row r="22" spans="2:12" ht="12.75">
      <c r="B22" s="89">
        <v>39083</v>
      </c>
      <c r="C22" s="92">
        <f>C9</f>
        <v>566.1254490939251</v>
      </c>
      <c r="D22" s="92">
        <f aca="true" t="shared" si="0" ref="D22:L22">D9</f>
        <v>791.6357502750444</v>
      </c>
      <c r="E22" s="92">
        <f t="shared" si="0"/>
        <v>470.52951051293945</v>
      </c>
      <c r="F22" s="92">
        <f t="shared" si="0"/>
        <v>939.1561673935138</v>
      </c>
      <c r="G22" s="104">
        <f t="shared" si="0"/>
        <v>951.3795185396206</v>
      </c>
      <c r="H22" s="107">
        <f t="shared" si="0"/>
        <v>0.3157109535582603</v>
      </c>
      <c r="I22" s="108">
        <f t="shared" si="0"/>
        <v>0.7187464717727305</v>
      </c>
      <c r="J22" s="108">
        <f t="shared" si="0"/>
        <v>0.6193986638024347</v>
      </c>
      <c r="K22" s="108">
        <f t="shared" si="0"/>
        <v>0.7243333198153472</v>
      </c>
      <c r="L22" s="109">
        <f t="shared" si="0"/>
        <v>0.6720603804901417</v>
      </c>
    </row>
    <row r="23" spans="2:12" ht="12.75">
      <c r="B23" s="90">
        <v>39114</v>
      </c>
      <c r="C23" s="93" t="str">
        <f>ROUND(C10,0)&amp;" "&amp;IF(C9&lt;C10,"▲",IF(C9=C10,"●","▼"))</f>
        <v>549 ▼</v>
      </c>
      <c r="D23" s="93" t="str">
        <f>ROUND(D10,0)&amp;" "&amp;IF(D9&lt;D10,"▲",IF(D9=D10,"●","▼"))</f>
        <v>627 ▼</v>
      </c>
      <c r="E23" s="93" t="str">
        <f>ROUND(E10,0)&amp;" "&amp;IF(E9&lt;E10,"▲",IF(E9=E10,"●","▼"))</f>
        <v>37 ▼</v>
      </c>
      <c r="F23" s="93" t="str">
        <f>ROUND(F10,0)&amp;" "&amp;IF(F9&lt;F10,"▲",IF(F9=F10,"●","▼"))</f>
        <v>747 ▼</v>
      </c>
      <c r="G23" s="105" t="str">
        <f>ROUND(G10,0)&amp;" "&amp;IF(G9&lt;G10,"▲",IF(G9=G10,"●","▼"))</f>
        <v>990 ▲</v>
      </c>
      <c r="H23" s="110" t="str">
        <f>ROUND(H10*100,0)&amp;"% "&amp;IF(H9&lt;H10,"▲",IF(H9=H10,"●","▼"))</f>
        <v>52% ▲</v>
      </c>
      <c r="I23" s="93" t="str">
        <f>ROUND(I10*100,0)&amp;"% "&amp;IF(I9&lt;I10,"▲",IF(I9=I10,"●","▼"))</f>
        <v>48% ▼</v>
      </c>
      <c r="J23" s="93" t="str">
        <f>ROUND(J10*100,0)&amp;"% "&amp;IF(J9&lt;J10,"▲",IF(J9=J10,"●","▼"))</f>
        <v>53% ▼</v>
      </c>
      <c r="K23" s="93" t="str">
        <f>ROUND(K10*100,0)&amp;"% "&amp;IF(K9&lt;K10,"▲",IF(K9=K10,"●","▼"))</f>
        <v>96% ▲</v>
      </c>
      <c r="L23" s="94" t="str">
        <f>ROUND(L10*100,0)&amp;"% "&amp;IF(L9&lt;L10,"▲",IF(L9=L10,"●","▼"))</f>
        <v>50% ▼</v>
      </c>
    </row>
    <row r="24" spans="2:12" ht="12.75">
      <c r="B24" s="89">
        <v>39142</v>
      </c>
      <c r="C24" s="93" t="str">
        <f>ROUND(C11,0)&amp;" "&amp;IF(C10&lt;C11,"▲",IF(C10=C11,"●","▼"))</f>
        <v>246 ▼</v>
      </c>
      <c r="D24" s="93" t="str">
        <f>ROUND(D11,0)&amp;" "&amp;IF(D10&lt;D11,"▲",IF(D10=D11,"●","▼"))</f>
        <v>288 ▼</v>
      </c>
      <c r="E24" s="93" t="str">
        <f>ROUND(E11,0)&amp;" "&amp;IF(E10&lt;E11,"▲",IF(E10=E11,"●","▼"))</f>
        <v>299 ▲</v>
      </c>
      <c r="F24" s="93" t="str">
        <f>ROUND(F11,0)&amp;" "&amp;IF(F10&lt;F11,"▲",IF(F10=F11,"●","▼"))</f>
        <v>220 ▼</v>
      </c>
      <c r="G24" s="105" t="str">
        <f>ROUND(G11,0)&amp;" "&amp;IF(G10&lt;G11,"▲",IF(G10=G11,"●","▼"))</f>
        <v>885 ▼</v>
      </c>
      <c r="H24" s="110" t="str">
        <f>ROUND(H11*100,0)&amp;"% "&amp;IF(H10&lt;H11,"▲",IF(H10=H11,"●","▼"))</f>
        <v>44% ▼</v>
      </c>
      <c r="I24" s="93" t="str">
        <f>ROUND(I11*100,0)&amp;"% "&amp;IF(I10&lt;I11,"▲",IF(I10=I11,"●","▼"))</f>
        <v>8% ▼</v>
      </c>
      <c r="J24" s="93" t="str">
        <f>ROUND(J11*100,0)&amp;"% "&amp;IF(J10&lt;J11,"▲",IF(J10=J11,"●","▼"))</f>
        <v>51% ▼</v>
      </c>
      <c r="K24" s="93" t="str">
        <f>ROUND(K11*100,0)&amp;"% "&amp;IF(K10&lt;K11,"▲",IF(K10=K11,"●","▼"))</f>
        <v>13% ▼</v>
      </c>
      <c r="L24" s="94" t="str">
        <f>ROUND(L11*100,0)&amp;"% "&amp;IF(L10&lt;L11,"▲",IF(L10=L11,"●","▼"))</f>
        <v>42% ▼</v>
      </c>
    </row>
    <row r="25" spans="2:12" ht="12.75">
      <c r="B25" s="90">
        <v>39173</v>
      </c>
      <c r="C25" s="93" t="str">
        <f>ROUND(C12,0)&amp;" "&amp;IF(C11&lt;C12,"▲",IF(C11=C12,"●","▼"))</f>
        <v>499 ▲</v>
      </c>
      <c r="D25" s="93" t="str">
        <f>ROUND(D12,0)&amp;" "&amp;IF(D11&lt;D12,"▲",IF(D11=D12,"●","▼"))</f>
        <v>940 ▲</v>
      </c>
      <c r="E25" s="93" t="str">
        <f>ROUND(E12,0)&amp;" "&amp;IF(E11&lt;E12,"▲",IF(E11=E12,"●","▼"))</f>
        <v>608 ▲</v>
      </c>
      <c r="F25" s="93" t="str">
        <f>ROUND(F12,0)&amp;" "&amp;IF(F11&lt;F12,"▲",IF(F11=F12,"●","▼"))</f>
        <v>638 ▲</v>
      </c>
      <c r="G25" s="105" t="str">
        <f>ROUND(G12,0)&amp;" "&amp;IF(G11&lt;G12,"▲",IF(G11=G12,"●","▼"))</f>
        <v>947 ▲</v>
      </c>
      <c r="H25" s="110" t="str">
        <f>ROUND(H12*100,0)&amp;"% "&amp;IF(H11&lt;H12,"▲",IF(H11=H12,"●","▼"))</f>
        <v>74% ▲</v>
      </c>
      <c r="I25" s="93" t="str">
        <f>ROUND(I12*100,0)&amp;"% "&amp;IF(I11&lt;I12,"▲",IF(I11=I12,"●","▼"))</f>
        <v>99% ▲</v>
      </c>
      <c r="J25" s="93" t="str">
        <f>ROUND(J12*100,0)&amp;"% "&amp;IF(J11&lt;J12,"▲",IF(J11=J12,"●","▼"))</f>
        <v>86% ▲</v>
      </c>
      <c r="K25" s="93" t="str">
        <f>ROUND(K12*100,0)&amp;"% "&amp;IF(K11&lt;K12,"▲",IF(K11=K12,"●","▼"))</f>
        <v>31% ▲</v>
      </c>
      <c r="L25" s="94" t="str">
        <f>ROUND(L12*100,0)&amp;"% "&amp;IF(L11&lt;L12,"▲",IF(L11=L12,"●","▼"))</f>
        <v>3% ▼</v>
      </c>
    </row>
    <row r="26" spans="2:12" ht="12.75">
      <c r="B26" s="89">
        <v>39203</v>
      </c>
      <c r="C26" s="93" t="str">
        <f>ROUND(C13,0)&amp;" "&amp;IF(C12&lt;C13,"▲",IF(C12=C13,"●","▼"))</f>
        <v>247 ▼</v>
      </c>
      <c r="D26" s="93" t="str">
        <f>ROUND(D13,0)&amp;" "&amp;IF(D12&lt;D13,"▲",IF(D12=D13,"●","▼"))</f>
        <v>702 ▼</v>
      </c>
      <c r="E26" s="93" t="str">
        <f>ROUND(E13,0)&amp;" "&amp;IF(E12&lt;E13,"▲",IF(E12=E13,"●","▼"))</f>
        <v>977 ▲</v>
      </c>
      <c r="F26" s="93" t="str">
        <f>ROUND(F13,0)&amp;" "&amp;IF(F12&lt;F13,"▲",IF(F12=F13,"●","▼"))</f>
        <v>181 ▼</v>
      </c>
      <c r="G26" s="105" t="str">
        <f>ROUND(G13,0)&amp;" "&amp;IF(G12&lt;G13,"▲",IF(G12=G13,"●","▼"))</f>
        <v>602 ▼</v>
      </c>
      <c r="H26" s="110" t="str">
        <f>ROUND(H13*100,0)&amp;"% "&amp;IF(H12&lt;H13,"▲",IF(H12=H13,"●","▼"))</f>
        <v>47% ▼</v>
      </c>
      <c r="I26" s="93" t="str">
        <f>ROUND(I13*100,0)&amp;"% "&amp;IF(I12&lt;I13,"▲",IF(I12=I13,"●","▼"))</f>
        <v>57% ▼</v>
      </c>
      <c r="J26" s="93" t="str">
        <f>ROUND(J13*100,0)&amp;"% "&amp;IF(J12&lt;J13,"▲",IF(J12=J13,"●","▼"))</f>
        <v>72% ▼</v>
      </c>
      <c r="K26" s="93" t="str">
        <f>ROUND(K13*100,0)&amp;"% "&amp;IF(K12&lt;K13,"▲",IF(K12=K13,"●","▼"))</f>
        <v>25% ▼</v>
      </c>
      <c r="L26" s="94" t="str">
        <f>ROUND(L13*100,0)&amp;"% "&amp;IF(L12&lt;L13,"▲",IF(L12=L13,"●","▼"))</f>
        <v>53% ▲</v>
      </c>
    </row>
    <row r="27" spans="2:12" ht="12.75">
      <c r="B27" s="90">
        <v>39234</v>
      </c>
      <c r="C27" s="93" t="str">
        <f aca="true" t="shared" si="1" ref="C27:G28">ROUND(C14,0)&amp;" "&amp;IF(C13&lt;C14,"▲",IF(C13=C14,"●","▼"))</f>
        <v>818 ▲</v>
      </c>
      <c r="D27" s="93" t="str">
        <f t="shared" si="1"/>
        <v>529 ▼</v>
      </c>
      <c r="E27" s="93" t="str">
        <f t="shared" si="1"/>
        <v>891 ▼</v>
      </c>
      <c r="F27" s="93" t="str">
        <f t="shared" si="1"/>
        <v>213 ▲</v>
      </c>
      <c r="G27" s="105" t="str">
        <f t="shared" si="1"/>
        <v>439 ▼</v>
      </c>
      <c r="H27" s="110" t="str">
        <f aca="true" t="shared" si="2" ref="H27:L28">ROUND(H14*100,0)&amp;"% "&amp;IF(H13&lt;H14,"▲",IF(H13=H14,"●","▼"))</f>
        <v>16% ▼</v>
      </c>
      <c r="I27" s="93" t="str">
        <f t="shared" si="2"/>
        <v>10% ▼</v>
      </c>
      <c r="J27" s="93" t="str">
        <f t="shared" si="2"/>
        <v>25% ▼</v>
      </c>
      <c r="K27" s="93" t="str">
        <f t="shared" si="2"/>
        <v>15% ▼</v>
      </c>
      <c r="L27" s="94" t="str">
        <f t="shared" si="2"/>
        <v>28% ▼</v>
      </c>
    </row>
    <row r="28" spans="2:12" ht="13.5" thickBot="1">
      <c r="B28" s="91">
        <v>39264</v>
      </c>
      <c r="C28" s="95" t="str">
        <f>ROUND(C15,0)&amp;" "&amp;IF(C14&lt;C15,"▲",IF(C14=C15,"●","▼"))</f>
        <v>359 ▼</v>
      </c>
      <c r="D28" s="95" t="str">
        <f>ROUND(D15,0)&amp;" "&amp;IF(D14&lt;D15,"▲",IF(D14=D15,"●","▼"))</f>
        <v>329 ▼</v>
      </c>
      <c r="E28" s="95" t="str">
        <f>ROUND(E15,0)&amp;" "&amp;IF(E14&lt;E15,"▲",IF(E14=E15,"●","▼"))</f>
        <v>201 ▼</v>
      </c>
      <c r="F28" s="95" t="str">
        <f>ROUND(F15,0)&amp;" "&amp;IF(F14&lt;F15,"▲",IF(F14=F15,"●","▼"))</f>
        <v>408 ▲</v>
      </c>
      <c r="G28" s="106" t="str">
        <f>ROUND(G15,0)&amp;" "&amp;IF(G14&lt;G15,"▲",IF(G14=G15,"●","▼"))</f>
        <v>256 ▼</v>
      </c>
      <c r="H28" s="111" t="str">
        <f>ROUND(H15*100,0)&amp;"% "&amp;IF(H14&lt;H15,"▲",IF(H14=H15,"●","▼"))</f>
        <v>27% ▲</v>
      </c>
      <c r="I28" s="95" t="str">
        <f>ROUND(I15*100,0)&amp;"% "&amp;IF(I14&lt;I15,"▲",IF(I14=I15,"●","▼"))</f>
        <v>59% ▲</v>
      </c>
      <c r="J28" s="95" t="str">
        <f>ROUND(J15*100,0)&amp;"% "&amp;IF(J14&lt;J15,"▲",IF(J14=J15,"●","▼"))</f>
        <v>90% ▲</v>
      </c>
      <c r="K28" s="95" t="str">
        <f>ROUND(K15*100,0)&amp;"% "&amp;IF(K14&lt;K15,"▲",IF(K14=K15,"●","▼"))</f>
        <v>21% ▲</v>
      </c>
      <c r="L28" s="96" t="str">
        <f>ROUND(L15*100,0)&amp;"% "&amp;IF(L14&lt;L15,"▲",IF(L14=L15,"●","▼"))</f>
        <v>96% ▲</v>
      </c>
    </row>
    <row r="30" ht="12.75">
      <c r="B30" s="88" t="s">
        <v>104</v>
      </c>
    </row>
  </sheetData>
  <mergeCells count="7">
    <mergeCell ref="B19:L19"/>
    <mergeCell ref="C20:G20"/>
    <mergeCell ref="H20:L20"/>
    <mergeCell ref="B2:L2"/>
    <mergeCell ref="B6:L6"/>
    <mergeCell ref="C7:G7"/>
    <mergeCell ref="H7:L7"/>
  </mergeCells>
  <conditionalFormatting sqref="C23:L28">
    <cfRule type="expression" priority="1" dxfId="4" stopIfTrue="1">
      <formula>C9&lt;C10</formula>
    </cfRule>
    <cfRule type="expression" priority="2" dxfId="5" stopIfTrue="1">
      <formula>C9&gt;C10</formula>
    </cfRule>
  </conditionalFormatting>
  <hyperlinks>
    <hyperlink ref="B30" r:id="rId1" display="Created by http://chandoo.org/wp - Point Haired Dilbert - Feel free to share / extend / mail / save / modify as you like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Nationwide</cp:lastModifiedBy>
  <dcterms:created xsi:type="dcterms:W3CDTF">1996-10-14T23:33:28Z</dcterms:created>
  <dcterms:modified xsi:type="dcterms:W3CDTF">2008-03-13T20:36:18Z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