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50" windowHeight="9270" tabRatio="859" activeTab="2"/>
  </bookViews>
  <sheets>
    <sheet name="Instructions" sheetId="1" r:id="rId1"/>
    <sheet name="Avril" sheetId="2" r:id="rId2"/>
    <sheet name="Mai" sheetId="3" r:id="rId3"/>
    <sheet name="Juin" sheetId="4" r:id="rId4"/>
    <sheet name="Juillet" sheetId="5" r:id="rId5"/>
    <sheet name="Août" sheetId="6" r:id="rId6"/>
    <sheet name="Septembre" sheetId="7" r:id="rId7"/>
    <sheet name="Octobre" sheetId="8" r:id="rId8"/>
    <sheet name="Novembre" sheetId="9" r:id="rId9"/>
    <sheet name="Décembre" sheetId="10" r:id="rId10"/>
    <sheet name="Janvier" sheetId="11" r:id="rId11"/>
    <sheet name="Février" sheetId="12" r:id="rId12"/>
    <sheet name="Mars" sheetId="13" r:id="rId13"/>
    <sheet name="Sommaire " sheetId="14" r:id="rId14"/>
  </sheets>
  <externalReferences>
    <externalReference r:id="rId17"/>
  </externalReferences>
  <definedNames>
    <definedName name="test">GET.CELL(63,'[1]Sommaire'!IH1)</definedName>
  </definedNames>
  <calcPr fullCalcOnLoad="1"/>
</workbook>
</file>

<file path=xl/sharedStrings.xml><?xml version="1.0" encoding="utf-8"?>
<sst xmlns="http://schemas.openxmlformats.org/spreadsheetml/2006/main" count="306" uniqueCount="52">
  <si>
    <t>CR</t>
  </si>
  <si>
    <t>Marque</t>
  </si>
  <si>
    <t>Modèle</t>
  </si>
  <si>
    <t>Année</t>
  </si>
  <si>
    <t>Localisation</t>
  </si>
  <si>
    <t>Début période</t>
  </si>
  <si>
    <t>Fin période</t>
  </si>
  <si>
    <t>Kilométrage</t>
  </si>
  <si>
    <t>Essence</t>
  </si>
  <si>
    <t>Dollars</t>
  </si>
  <si>
    <t>Litres</t>
  </si>
  <si>
    <t>L/100 km</t>
  </si>
  <si>
    <t>Gest.</t>
  </si>
  <si>
    <t xml:space="preserve">Total: </t>
  </si>
  <si>
    <t>L/100km moyen mois en cours</t>
  </si>
  <si>
    <t>L/100km moyen année en cours</t>
  </si>
  <si>
    <t>L/100km moyen année précédente</t>
  </si>
  <si>
    <t>Instructions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</si>
  <si>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</si>
  <si>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</si>
  <si>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</si>
  <si>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</si>
  <si>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</si>
  <si>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</si>
  <si>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</si>
  <si>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</si>
  <si>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</si>
  <si>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</si>
  <si>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</si>
  <si>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</si>
  <si>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Sommaire</t>
  </si>
  <si>
    <t xml:space="preserve">Entretien </t>
  </si>
  <si>
    <t>Réparation</t>
  </si>
  <si>
    <t>Entretien</t>
  </si>
  <si>
    <t>Remarques</t>
  </si>
  <si>
    <t>Gestion du parc automobile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</si>
  <si>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</si>
  <si>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</si>
  <si>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</si>
  <si>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</si>
  <si>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</si>
  <si>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</si>
  <si>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>N° unité</t>
  </si>
  <si>
    <t xml:space="preserve">Km parcourus </t>
  </si>
  <si>
    <t>Entrez la moyenne de L/100 km de l'année de référence (s'il y a lieu)</t>
  </si>
  <si>
    <t xml:space="preserve">Évolution année de référence </t>
  </si>
  <si>
    <t>Entrez la moyenne de L/100 km de l'année précédente (s'il y a lieu)</t>
  </si>
  <si>
    <t xml:space="preserve">Total : </t>
  </si>
  <si>
    <r>
      <t>Entrez le nom de votre unité administrative ou celui de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votre direction régionale (facultatif)</t>
    </r>
  </si>
  <si>
    <t>Entrez l'année financière en cours en utilisant les deux cases (ex. : 2013-2014)</t>
  </si>
  <si>
    <r>
      <t xml:space="preserve">
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Lorsque vous entrez un nouveau véhicule, ses données doivent être inscrites dans l'onglet du mois d'avril, même si le véhicule a été acquis ultérieurement dans l'année. Pour les autres mois, il suffit de remplir les champs suivants : « Fin période », « Dollars » et « Litres ». Le champ « Entretien réparation » est facultatif.
- Vous ne devez jamais effacer un véhicule qui est remisé en cours d'année. Inscrivez la mise en surplus dans la zone « Remarques ». Autrement, les données du sommaire seront  effacées.
- Les données annuelles se retrouvent dans le sommaire. Tous les calculs se font automatiquement.            
</t>
    </r>
    <r>
      <rPr>
        <b/>
        <sz val="12"/>
        <rFont val="Arial"/>
        <family val="2"/>
      </rPr>
      <t>Liste des sigles et des abréviations</t>
    </r>
    <r>
      <rPr>
        <sz val="10"/>
        <rFont val="Arial"/>
        <family val="2"/>
      </rPr>
      <t xml:space="preserve">
CR : Centre de responsabilité ou centre de gestion
N° unité : Numéro du véhicule (exemple : 386-716)
Gest. : Nom du gestionnaire
</t>
    </r>
    <r>
      <rPr>
        <b/>
        <sz val="12"/>
        <rFont val="Arial"/>
        <family val="2"/>
      </rPr>
      <t>Explication des données demandées</t>
    </r>
    <r>
      <rPr>
        <sz val="10"/>
        <rFont val="Arial"/>
        <family val="2"/>
      </rPr>
      <t xml:space="preserve">
Localisation : Situation physique du véhicule (exemple : bureau de Trois-Rivières)
Début période : Indiquez le kilométrage d’un nouveau véhicule au moment de sa livraison dans ce champ.  Ensuite, entrez les données relatives à la consommation du véhicule dans l'onglet du mois au cours duquel il a été ajouté. </t>
    </r>
    <r>
      <rPr>
        <b/>
        <sz val="10"/>
        <color indexed="18"/>
        <rFont val="Arial"/>
        <family val="2"/>
      </rPr>
      <t xml:space="preserve">
</t>
    </r>
  </si>
  <si>
    <t>L/100 km moyen (mois en cours)</t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</si>
</sst>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[$-C0C]d\ mmmm\ yyyy"/>
    <numFmt numFmtId="173" formatCode="dd/mm/yy;@"/>
    <numFmt numFmtId="174" formatCode="[$-C0C]d\ mmm\ yyyy;@"/>
    <numFmt numFmtId="175" formatCode="000\ 000\ 000"/>
    <numFmt numFmtId="176" formatCode="#,##0.00\ &quot;$&quot;"/>
    <numFmt numFmtId="177" formatCode="&quot;Vrai&quot;;&quot;Vrai&quot;;&quot;Faux&quot;"/>
    <numFmt numFmtId="178" formatCode="&quot;Actif&quot;;&quot;Actif&quot;;&quot;Inactif&quot;"/>
    <numFmt numFmtId="179" formatCode="#,##0.00_);\(#,##0.00\)"/>
    <numFmt numFmtId="180" formatCode="#,##0.00\ _$"/>
    <numFmt numFmtId="181" formatCode="0.0"/>
    <numFmt numFmtId="182" formatCode="#,##0.0000"/>
    <numFmt numFmtId="183" formatCode="0.0000"/>
    <numFmt numFmtId="184" formatCode="0_);\(0\)"/>
    <numFmt numFmtId="185" formatCode="_ * #,##0.00_)\ &quot;$&quot;_ ;_ * \(#,##0.00\)\ &quot;$&quot;_ ;_ * &quot;&quot;??_)\ &quot;$&quot;_ ;_ @_ "/>
    <numFmt numFmtId="186" formatCode="_ * #,##0.00_)\ _ ;_ * \(#,##0.00\)\ _ ;_ * &quot;&quot;??_)\ &quot;$&quot;_ ;_ @_ "/>
    <numFmt numFmtId="187" formatCode="_ * #,##0_)\ _ ;_ * \(#,##0\)\ _ ;_ * &quot;&quot;??_)\ _ ;_ @_ "/>
    <numFmt numFmtId="188" formatCode="_ * #,##0_)\ _$_ ;_ * \(#,##0\)\ _$_ ;_ * &quot;&quot;_)\ _$_ ;_ @_ "/>
    <numFmt numFmtId="189" formatCode="_-* #,##0.00\ _$_-;_-* #,##0.00\ _$\-;_-* &quot;&quot;??\ _$_-;_-@_-"/>
    <numFmt numFmtId="190" formatCode="__\ * #,##0.00_)\ _$_ ;_ * \(#,##0.00\)\ _$_ ;_ * &quot;-&quot;??_)\ _$_ ;_ @_ "/>
    <numFmt numFmtId="191" formatCode="__\ * #,##0.00_)\ _$_ ;_ * \(#,##0.00\)\ _$_ ;_ * &quot;&quot;??_)\ _$_ ;_ @_ "/>
  </numFmts>
  <fonts count="17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0"/>
    </font>
    <font>
      <b/>
      <sz val="10"/>
      <color indexed="18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6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 shrinkToFit="1"/>
      <protection locked="0"/>
    </xf>
    <xf numFmtId="3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79" fontId="3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3" fontId="0" fillId="0" borderId="0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right" wrapText="1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 shrinkToFit="1"/>
      <protection/>
    </xf>
    <xf numFmtId="0" fontId="6" fillId="0" borderId="0" xfId="0" applyFont="1" applyBorder="1" applyAlignment="1" applyProtection="1">
      <alignment horizontal="center" wrapText="1" shrinkToFit="1"/>
      <protection/>
    </xf>
    <xf numFmtId="41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187" fontId="0" fillId="0" borderId="1" xfId="0" applyNumberFormat="1" applyFont="1" applyBorder="1" applyAlignment="1" applyProtection="1">
      <alignment horizontal="right"/>
      <protection/>
    </xf>
    <xf numFmtId="176" fontId="0" fillId="0" borderId="1" xfId="0" applyNumberFormat="1" applyFont="1" applyBorder="1" applyAlignment="1" applyProtection="1">
      <alignment horizontal="right"/>
      <protection locked="0"/>
    </xf>
    <xf numFmtId="176" fontId="0" fillId="0" borderId="5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/>
      <protection/>
    </xf>
    <xf numFmtId="41" fontId="0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/>
      <protection/>
    </xf>
    <xf numFmtId="176" fontId="0" fillId="0" borderId="4" xfId="0" applyNumberFormat="1" applyFont="1" applyBorder="1" applyAlignment="1" applyProtection="1">
      <alignment horizontal="right"/>
      <protection locked="0"/>
    </xf>
    <xf numFmtId="179" fontId="0" fillId="0" borderId="1" xfId="0" applyNumberFormat="1" applyFont="1" applyBorder="1" applyAlignment="1" applyProtection="1">
      <alignment horizontal="right"/>
      <protection/>
    </xf>
    <xf numFmtId="43" fontId="0" fillId="0" borderId="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left"/>
      <protection locked="0"/>
    </xf>
    <xf numFmtId="4" fontId="0" fillId="0" borderId="1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88" fontId="0" fillId="0" borderId="1" xfId="0" applyNumberFormat="1" applyFont="1" applyBorder="1" applyAlignment="1" applyProtection="1">
      <alignment horizontal="center"/>
      <protection/>
    </xf>
    <xf numFmtId="188" fontId="0" fillId="0" borderId="1" xfId="0" applyNumberFormat="1" applyFont="1" applyBorder="1" applyAlignment="1" applyProtection="1">
      <alignment horizontal="right"/>
      <protection/>
    </xf>
    <xf numFmtId="179" fontId="3" fillId="0" borderId="0" xfId="0" applyNumberFormat="1" applyFont="1" applyBorder="1" applyAlignment="1" applyProtection="1">
      <alignment horizontal="left"/>
      <protection/>
    </xf>
    <xf numFmtId="176" fontId="3" fillId="0" borderId="0" xfId="0" applyNumberFormat="1" applyFont="1" applyBorder="1" applyAlignment="1" applyProtection="1">
      <alignment horizontal="right"/>
      <protection locked="0"/>
    </xf>
    <xf numFmtId="188" fontId="0" fillId="0" borderId="1" xfId="0" applyNumberFormat="1" applyFont="1" applyBorder="1" applyAlignment="1" applyProtection="1">
      <alignment horizontal="center"/>
      <protection locked="0"/>
    </xf>
    <xf numFmtId="41" fontId="0" fillId="0" borderId="1" xfId="0" applyNumberFormat="1" applyFont="1" applyBorder="1" applyAlignment="1" applyProtection="1">
      <alignment horizontal="right"/>
      <protection/>
    </xf>
    <xf numFmtId="44" fontId="0" fillId="0" borderId="1" xfId="0" applyNumberFormat="1" applyFont="1" applyBorder="1" applyAlignment="1" applyProtection="1">
      <alignment horizontal="right"/>
      <protection/>
    </xf>
    <xf numFmtId="43" fontId="0" fillId="0" borderId="1" xfId="0" applyNumberFormat="1" applyFont="1" applyBorder="1" applyAlignment="1" applyProtection="1">
      <alignment horizontal="right"/>
      <protection/>
    </xf>
    <xf numFmtId="176" fontId="0" fillId="0" borderId="4" xfId="0" applyNumberFormat="1" applyFont="1" applyBorder="1" applyAlignment="1" applyProtection="1">
      <alignment horizontal="right"/>
      <protection/>
    </xf>
    <xf numFmtId="43" fontId="0" fillId="0" borderId="0" xfId="0" applyNumberForma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left"/>
      <protection/>
    </xf>
    <xf numFmtId="4" fontId="3" fillId="0" borderId="0" xfId="0" applyNumberFormat="1" applyFont="1" applyAlignment="1" applyProtection="1">
      <alignment horizontal="left"/>
      <protection locked="0"/>
    </xf>
    <xf numFmtId="10" fontId="3" fillId="0" borderId="0" xfId="0" applyNumberFormat="1" applyFont="1" applyBorder="1" applyAlignment="1" applyProtection="1">
      <alignment horizontal="left"/>
      <protection locked="0"/>
    </xf>
    <xf numFmtId="189" fontId="0" fillId="0" borderId="1" xfId="0" applyNumberFormat="1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wrapText="1" shrinkToFit="1"/>
      <protection/>
    </xf>
    <xf numFmtId="3" fontId="7" fillId="0" borderId="1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4" fontId="7" fillId="0" borderId="5" xfId="0" applyNumberFormat="1" applyFont="1" applyBorder="1" applyAlignment="1" applyProtection="1">
      <alignment horizontal="left"/>
      <protection/>
    </xf>
    <xf numFmtId="176" fontId="7" fillId="0" borderId="6" xfId="0" applyNumberFormat="1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13" fillId="0" borderId="6" xfId="0" applyFont="1" applyBorder="1" applyAlignment="1" applyProtection="1">
      <alignment/>
      <protection/>
    </xf>
    <xf numFmtId="10" fontId="7" fillId="0" borderId="5" xfId="0" applyNumberFormat="1" applyFont="1" applyBorder="1" applyAlignment="1" applyProtection="1">
      <alignment horizontal="left"/>
      <protection/>
    </xf>
    <xf numFmtId="176" fontId="7" fillId="0" borderId="1" xfId="0" applyNumberFormat="1" applyFont="1" applyBorder="1" applyAlignment="1" applyProtection="1">
      <alignment horizontal="right"/>
      <protection/>
    </xf>
    <xf numFmtId="4" fontId="7" fillId="0" borderId="1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 locked="0"/>
    </xf>
    <xf numFmtId="3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wrapText="1" shrinkToFit="1"/>
      <protection/>
    </xf>
    <xf numFmtId="0" fontId="5" fillId="0" borderId="0" xfId="0" applyFont="1" applyBorder="1" applyAlignment="1" applyProtection="1">
      <alignment horizontal="center" wrapText="1" shrinkToFit="1"/>
      <protection/>
    </xf>
    <xf numFmtId="0" fontId="11" fillId="0" borderId="0" xfId="0" applyFont="1" applyBorder="1" applyAlignment="1" applyProtection="1">
      <alignment horizontal="center" wrapText="1" shrinkToFit="1"/>
      <protection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wrapText="1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 shrinkToFit="1"/>
      <protection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wrapText="1" shrinkToFit="1"/>
      <protection/>
    </xf>
    <xf numFmtId="0" fontId="5" fillId="0" borderId="0" xfId="0" applyFont="1" applyBorder="1" applyAlignment="1" applyProtection="1">
      <alignment horizontal="right" wrapText="1" shrinkToFit="1"/>
      <protection/>
    </xf>
    <xf numFmtId="0" fontId="2" fillId="0" borderId="0" xfId="0" applyFont="1" applyBorder="1" applyAlignment="1" applyProtection="1">
      <alignment horizontal="right" wrapText="1" shrinkToFit="1"/>
      <protection/>
    </xf>
    <xf numFmtId="0" fontId="0" fillId="0" borderId="1" xfId="0" applyBorder="1" applyAlignment="1">
      <alignment wrapText="1"/>
    </xf>
    <xf numFmtId="0" fontId="2" fillId="0" borderId="0" xfId="0" applyFont="1" applyBorder="1" applyAlignment="1" applyProtection="1">
      <alignment horizontal="center" wrapText="1" shrinkToFit="1"/>
      <protection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1628775</xdr:colOff>
      <xdr:row>4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mmair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tabColor indexed="13"/>
  </sheetPr>
  <dimension ref="A1:S50"/>
  <sheetViews>
    <sheetView workbookViewId="0" topLeftCell="A1">
      <selection activeCell="I35" sqref="I35"/>
    </sheetView>
  </sheetViews>
  <sheetFormatPr defaultColWidth="11.421875" defaultRowHeight="12.75"/>
  <cols>
    <col min="1" max="1" width="1.421875" style="2" customWidth="1"/>
    <col min="2" max="2" width="72.57421875" style="2" customWidth="1"/>
    <col min="3" max="3" width="11.421875" style="2" customWidth="1"/>
    <col min="4" max="4" width="11.57421875" style="2" customWidth="1"/>
    <col min="5" max="5" width="16.28125" style="2" customWidth="1"/>
    <col min="6" max="7" width="14.7109375" style="2" customWidth="1"/>
    <col min="8" max="8" width="21.7109375" style="2" customWidth="1"/>
    <col min="9" max="10" width="11.421875" style="2" customWidth="1"/>
    <col min="11" max="11" width="15.00390625" style="2" customWidth="1"/>
    <col min="12" max="12" width="0" style="2" hidden="1" customWidth="1"/>
    <col min="13" max="16384" width="11.421875" style="2" customWidth="1"/>
  </cols>
  <sheetData>
    <row r="1" spans="1:6" ht="12.75" customHeight="1">
      <c r="A1" s="13"/>
      <c r="B1" s="13"/>
      <c r="C1" s="14"/>
      <c r="D1" s="13"/>
      <c r="E1" s="13"/>
      <c r="F1" s="13"/>
    </row>
    <row r="2" spans="1:6" ht="12.75" customHeight="1">
      <c r="A2" s="13"/>
      <c r="B2" s="13"/>
      <c r="C2" s="14"/>
      <c r="D2" s="13"/>
      <c r="E2" s="13"/>
      <c r="F2" s="13"/>
    </row>
    <row r="3" spans="1:6" ht="12.75" customHeight="1">
      <c r="A3" s="13"/>
      <c r="B3" s="13"/>
      <c r="C3" s="14"/>
      <c r="D3" s="13"/>
      <c r="E3" s="13"/>
      <c r="F3" s="13"/>
    </row>
    <row r="4" spans="1:6" ht="12.75" customHeight="1">
      <c r="A4" s="13"/>
      <c r="B4" s="13"/>
      <c r="C4" s="14"/>
      <c r="D4" s="13"/>
      <c r="E4" s="13"/>
      <c r="F4" s="13"/>
    </row>
    <row r="5" spans="1:19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M5" s="13"/>
      <c r="N5" s="13"/>
      <c r="O5" s="14"/>
      <c r="P5" s="14"/>
      <c r="Q5" s="13"/>
      <c r="R5" s="13"/>
      <c r="S5" s="13"/>
    </row>
    <row r="6" spans="1:19" ht="12.7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M6" s="13"/>
      <c r="N6" s="13"/>
      <c r="O6" s="14"/>
      <c r="P6" s="14"/>
      <c r="Q6" s="13"/>
      <c r="R6" s="13"/>
      <c r="S6" s="13"/>
    </row>
    <row r="7" spans="1:19" ht="12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M7" s="13"/>
      <c r="N7" s="13"/>
      <c r="O7" s="14"/>
      <c r="P7" s="14"/>
      <c r="Q7" s="13"/>
      <c r="R7" s="13"/>
      <c r="S7" s="13"/>
    </row>
    <row r="8" spans="1:19" ht="14.25" customHeight="1">
      <c r="A8" s="104" t="s">
        <v>17</v>
      </c>
      <c r="B8" s="82"/>
      <c r="C8" s="81"/>
      <c r="D8" s="81"/>
      <c r="E8" s="81"/>
      <c r="F8" s="22"/>
      <c r="G8" s="22"/>
      <c r="H8" s="22"/>
      <c r="I8" s="96"/>
      <c r="J8" s="81"/>
      <c r="K8" s="24"/>
      <c r="M8" s="106"/>
      <c r="N8" s="13"/>
      <c r="O8" s="14"/>
      <c r="P8" s="14"/>
      <c r="Q8" s="13"/>
      <c r="R8" s="13"/>
      <c r="S8" s="13"/>
    </row>
    <row r="9" spans="1:19" ht="14.25" customHeight="1">
      <c r="A9" s="109" t="s">
        <v>46</v>
      </c>
      <c r="B9" s="110"/>
      <c r="C9" s="72"/>
      <c r="D9" s="103"/>
      <c r="E9" s="71"/>
      <c r="F9" s="21"/>
      <c r="G9" s="22"/>
      <c r="H9" s="22"/>
      <c r="I9" s="96"/>
      <c r="J9" s="81"/>
      <c r="K9" s="24"/>
      <c r="M9" s="106"/>
      <c r="N9" s="13"/>
      <c r="O9" s="14"/>
      <c r="P9" s="14"/>
      <c r="Q9" s="13"/>
      <c r="R9" s="13"/>
      <c r="S9" s="13"/>
    </row>
    <row r="10" spans="1:19" ht="14.25" customHeight="1">
      <c r="A10" s="109" t="s">
        <v>44</v>
      </c>
      <c r="B10" s="110"/>
      <c r="C10" s="73"/>
      <c r="D10" s="13"/>
      <c r="E10" s="13"/>
      <c r="F10" s="21"/>
      <c r="G10" s="22"/>
      <c r="H10" s="22"/>
      <c r="I10" s="96"/>
      <c r="J10" s="81"/>
      <c r="K10" s="24"/>
      <c r="M10" s="106"/>
      <c r="N10" s="13"/>
      <c r="O10" s="14"/>
      <c r="P10" s="14"/>
      <c r="Q10" s="13"/>
      <c r="R10" s="13"/>
      <c r="S10" s="13"/>
    </row>
    <row r="11" spans="1:19" ht="14.25" customHeight="1">
      <c r="A11" s="109" t="s">
        <v>49</v>
      </c>
      <c r="B11" s="110"/>
      <c r="C11" s="72"/>
      <c r="D11" s="101"/>
      <c r="E11" s="13"/>
      <c r="F11" s="21"/>
      <c r="G11" s="22"/>
      <c r="H11" s="22"/>
      <c r="I11" s="96"/>
      <c r="J11" s="81"/>
      <c r="K11" s="24"/>
      <c r="M11" s="13"/>
      <c r="N11" s="13"/>
      <c r="O11" s="14"/>
      <c r="P11" s="14"/>
      <c r="Q11" s="13"/>
      <c r="R11" s="13"/>
      <c r="S11" s="13"/>
    </row>
    <row r="12" spans="1:19" ht="14.25" customHeight="1">
      <c r="A12" s="111" t="s">
        <v>48</v>
      </c>
      <c r="B12" s="112"/>
      <c r="C12" s="99"/>
      <c r="D12" s="100"/>
      <c r="E12" s="97"/>
      <c r="F12" s="98"/>
      <c r="G12" s="83"/>
      <c r="H12" s="22"/>
      <c r="I12" s="96"/>
      <c r="J12" s="81"/>
      <c r="K12" s="24"/>
      <c r="M12" s="13"/>
      <c r="N12" s="13"/>
      <c r="O12" s="14"/>
      <c r="P12" s="14"/>
      <c r="Q12" s="13"/>
      <c r="R12" s="13"/>
      <c r="S12" s="13"/>
    </row>
    <row r="13" spans="1:19" ht="14.25" customHeight="1">
      <c r="A13" s="108"/>
      <c r="B13" s="108"/>
      <c r="C13" s="108"/>
      <c r="D13" s="108"/>
      <c r="E13" s="108"/>
      <c r="F13" s="108"/>
      <c r="G13" s="108"/>
      <c r="H13" s="108"/>
      <c r="I13" s="96"/>
      <c r="J13" s="81"/>
      <c r="K13" s="24"/>
      <c r="M13" s="13"/>
      <c r="N13" s="13"/>
      <c r="O13" s="14"/>
      <c r="P13" s="14"/>
      <c r="Q13" s="13"/>
      <c r="R13" s="13"/>
      <c r="S13" s="13"/>
    </row>
    <row r="14" spans="1:19" ht="0.75" customHeight="1">
      <c r="A14" s="77"/>
      <c r="B14" s="82"/>
      <c r="C14" s="81"/>
      <c r="D14" s="81"/>
      <c r="E14" s="81"/>
      <c r="F14" s="22"/>
      <c r="G14" s="22"/>
      <c r="H14" s="22"/>
      <c r="I14" s="96"/>
      <c r="J14" s="81"/>
      <c r="K14" s="24"/>
      <c r="M14" s="13"/>
      <c r="N14" s="13"/>
      <c r="O14" s="14"/>
      <c r="P14" s="14"/>
      <c r="Q14" s="13"/>
      <c r="R14" s="13"/>
      <c r="S14" s="13"/>
    </row>
    <row r="15" spans="1:19" ht="14.25" customHeight="1" hidden="1">
      <c r="A15" s="107" t="s">
        <v>50</v>
      </c>
      <c r="B15" s="107"/>
      <c r="C15" s="107"/>
      <c r="D15" s="107"/>
      <c r="E15" s="107"/>
      <c r="F15" s="107"/>
      <c r="G15" s="107"/>
      <c r="H15" s="107"/>
      <c r="I15" s="96"/>
      <c r="J15" s="81"/>
      <c r="K15" s="24"/>
      <c r="M15" s="13"/>
      <c r="N15" s="13"/>
      <c r="O15" s="14"/>
      <c r="P15" s="14"/>
      <c r="Q15" s="13"/>
      <c r="R15" s="13"/>
      <c r="S15" s="13"/>
    </row>
    <row r="16" spans="1:19" ht="14.25" customHeight="1" hidden="1">
      <c r="A16" s="107"/>
      <c r="B16" s="107"/>
      <c r="C16" s="107"/>
      <c r="D16" s="107"/>
      <c r="E16" s="107"/>
      <c r="F16" s="107"/>
      <c r="G16" s="107"/>
      <c r="H16" s="107"/>
      <c r="I16" s="96"/>
      <c r="J16" s="81"/>
      <c r="K16" s="24"/>
      <c r="M16" s="13"/>
      <c r="N16" s="13"/>
      <c r="O16" s="14"/>
      <c r="P16" s="14"/>
      <c r="Q16" s="13"/>
      <c r="R16" s="13"/>
      <c r="S16" s="13"/>
    </row>
    <row r="17" spans="1:19" ht="14.25" customHeight="1" hidden="1">
      <c r="A17" s="107"/>
      <c r="B17" s="107"/>
      <c r="C17" s="107"/>
      <c r="D17" s="107"/>
      <c r="E17" s="107"/>
      <c r="F17" s="107"/>
      <c r="G17" s="107"/>
      <c r="H17" s="107"/>
      <c r="I17" s="96"/>
      <c r="J17" s="81"/>
      <c r="K17" s="24"/>
      <c r="M17" s="13"/>
      <c r="N17" s="13"/>
      <c r="O17" s="14"/>
      <c r="P17" s="14"/>
      <c r="Q17" s="13"/>
      <c r="R17" s="13"/>
      <c r="S17" s="13"/>
    </row>
    <row r="18" spans="1:19" ht="14.25" customHeight="1" hidden="1">
      <c r="A18" s="107"/>
      <c r="B18" s="107"/>
      <c r="C18" s="107"/>
      <c r="D18" s="107"/>
      <c r="E18" s="107"/>
      <c r="F18" s="107"/>
      <c r="G18" s="107"/>
      <c r="H18" s="107"/>
      <c r="I18" s="96"/>
      <c r="J18" s="81"/>
      <c r="K18" s="24"/>
      <c r="M18" s="13"/>
      <c r="N18" s="13"/>
      <c r="O18" s="14"/>
      <c r="P18" s="14"/>
      <c r="Q18" s="13"/>
      <c r="R18" s="13"/>
      <c r="S18" s="13"/>
    </row>
    <row r="19" spans="1:19" ht="14.25" customHeight="1" hidden="1">
      <c r="A19" s="107"/>
      <c r="B19" s="107"/>
      <c r="C19" s="107"/>
      <c r="D19" s="107"/>
      <c r="E19" s="107"/>
      <c r="F19" s="107"/>
      <c r="G19" s="107"/>
      <c r="H19" s="107"/>
      <c r="I19" s="96"/>
      <c r="J19" s="81"/>
      <c r="K19" s="24"/>
      <c r="M19" s="13"/>
      <c r="N19" s="13"/>
      <c r="O19" s="14"/>
      <c r="P19" s="14"/>
      <c r="Q19" s="13"/>
      <c r="R19" s="13"/>
      <c r="S19" s="13"/>
    </row>
    <row r="20" spans="1:19" ht="14.25" customHeight="1" hidden="1">
      <c r="A20" s="107"/>
      <c r="B20" s="107"/>
      <c r="C20" s="107"/>
      <c r="D20" s="107"/>
      <c r="E20" s="107"/>
      <c r="F20" s="107"/>
      <c r="G20" s="107"/>
      <c r="H20" s="107"/>
      <c r="I20" s="96"/>
      <c r="J20" s="81"/>
      <c r="K20" s="24"/>
      <c r="M20" s="13"/>
      <c r="N20" s="13"/>
      <c r="O20" s="14"/>
      <c r="P20" s="14"/>
      <c r="Q20" s="13"/>
      <c r="R20" s="13"/>
      <c r="S20" s="13"/>
    </row>
    <row r="21" spans="1:19" ht="14.25" customHeight="1" hidden="1">
      <c r="A21" s="107"/>
      <c r="B21" s="107"/>
      <c r="C21" s="107"/>
      <c r="D21" s="107"/>
      <c r="E21" s="107"/>
      <c r="F21" s="107"/>
      <c r="G21" s="107"/>
      <c r="H21" s="107"/>
      <c r="I21" s="96"/>
      <c r="J21" s="81"/>
      <c r="K21" s="24"/>
      <c r="M21" s="13"/>
      <c r="N21" s="13"/>
      <c r="O21" s="14"/>
      <c r="P21" s="14"/>
      <c r="Q21" s="13"/>
      <c r="R21" s="13"/>
      <c r="S21" s="13"/>
    </row>
    <row r="22" spans="1:19" ht="14.25" customHeight="1">
      <c r="A22" s="107"/>
      <c r="B22" s="107"/>
      <c r="C22" s="107"/>
      <c r="D22" s="107"/>
      <c r="E22" s="107"/>
      <c r="F22" s="107"/>
      <c r="G22" s="107"/>
      <c r="H22" s="107"/>
      <c r="I22" s="96"/>
      <c r="J22" s="81"/>
      <c r="K22" s="24"/>
      <c r="M22" s="13"/>
      <c r="N22" s="13"/>
      <c r="O22" s="14"/>
      <c r="P22" s="14"/>
      <c r="Q22" s="13"/>
      <c r="R22" s="13"/>
      <c r="S22" s="13"/>
    </row>
    <row r="23" spans="1:19" ht="14.25" customHeight="1">
      <c r="A23" s="107"/>
      <c r="B23" s="107"/>
      <c r="C23" s="107"/>
      <c r="D23" s="107"/>
      <c r="E23" s="107"/>
      <c r="F23" s="107"/>
      <c r="G23" s="107"/>
      <c r="H23" s="107"/>
      <c r="I23" s="96"/>
      <c r="J23" s="81"/>
      <c r="K23" s="24"/>
      <c r="M23" s="13"/>
      <c r="N23" s="13"/>
      <c r="O23" s="14"/>
      <c r="P23" s="14"/>
      <c r="Q23" s="13"/>
      <c r="R23" s="13"/>
      <c r="S23" s="13"/>
    </row>
    <row r="24" spans="1:19" ht="14.25" customHeight="1">
      <c r="A24" s="107"/>
      <c r="B24" s="107"/>
      <c r="C24" s="107"/>
      <c r="D24" s="107"/>
      <c r="E24" s="107"/>
      <c r="F24" s="107"/>
      <c r="G24" s="107"/>
      <c r="H24" s="107"/>
      <c r="I24" s="96"/>
      <c r="J24" s="81"/>
      <c r="K24" s="24"/>
      <c r="M24" s="13"/>
      <c r="N24" s="13"/>
      <c r="O24" s="14"/>
      <c r="P24" s="14"/>
      <c r="Q24" s="13"/>
      <c r="R24" s="13"/>
      <c r="S24" s="13"/>
    </row>
    <row r="25" spans="1:19" ht="14.25" customHeight="1">
      <c r="A25" s="107"/>
      <c r="B25" s="107"/>
      <c r="C25" s="107"/>
      <c r="D25" s="107"/>
      <c r="E25" s="107"/>
      <c r="F25" s="107"/>
      <c r="G25" s="107"/>
      <c r="H25" s="107"/>
      <c r="I25" s="96"/>
      <c r="J25" s="81"/>
      <c r="K25" s="24"/>
      <c r="M25" s="13"/>
      <c r="N25" s="13"/>
      <c r="O25" s="14"/>
      <c r="P25" s="14"/>
      <c r="Q25" s="13"/>
      <c r="R25" s="13"/>
      <c r="S25" s="13"/>
    </row>
    <row r="26" spans="1:19" ht="14.25" customHeight="1">
      <c r="A26" s="107"/>
      <c r="B26" s="107"/>
      <c r="C26" s="107"/>
      <c r="D26" s="107"/>
      <c r="E26" s="107"/>
      <c r="F26" s="107"/>
      <c r="G26" s="107"/>
      <c r="H26" s="107"/>
      <c r="I26" s="96"/>
      <c r="J26" s="81"/>
      <c r="K26" s="24"/>
      <c r="M26" s="13"/>
      <c r="N26" s="13"/>
      <c r="O26" s="14"/>
      <c r="P26" s="14"/>
      <c r="Q26" s="13"/>
      <c r="R26" s="13"/>
      <c r="S26" s="13"/>
    </row>
    <row r="27" spans="1:19" ht="14.25" customHeight="1">
      <c r="A27" s="107"/>
      <c r="B27" s="107"/>
      <c r="C27" s="107"/>
      <c r="D27" s="107"/>
      <c r="E27" s="107"/>
      <c r="F27" s="107"/>
      <c r="G27" s="107"/>
      <c r="H27" s="107"/>
      <c r="I27" s="96"/>
      <c r="J27" s="81"/>
      <c r="K27" s="24"/>
      <c r="M27" s="13"/>
      <c r="N27" s="13"/>
      <c r="O27" s="14"/>
      <c r="P27" s="14"/>
      <c r="Q27" s="13"/>
      <c r="R27" s="13"/>
      <c r="S27" s="13"/>
    </row>
    <row r="28" spans="1:19" ht="14.25" customHeight="1">
      <c r="A28" s="107"/>
      <c r="B28" s="107"/>
      <c r="C28" s="107"/>
      <c r="D28" s="107"/>
      <c r="E28" s="107"/>
      <c r="F28" s="107"/>
      <c r="G28" s="107"/>
      <c r="H28" s="107"/>
      <c r="I28" s="96"/>
      <c r="J28" s="81"/>
      <c r="K28" s="24"/>
      <c r="M28" s="13"/>
      <c r="N28" s="13"/>
      <c r="O28" s="14"/>
      <c r="P28" s="14"/>
      <c r="Q28" s="13"/>
      <c r="R28" s="13"/>
      <c r="S28" s="13"/>
    </row>
    <row r="29" spans="1:19" ht="14.25" customHeight="1">
      <c r="A29" s="107"/>
      <c r="B29" s="107"/>
      <c r="C29" s="107"/>
      <c r="D29" s="107"/>
      <c r="E29" s="107"/>
      <c r="F29" s="107"/>
      <c r="G29" s="107"/>
      <c r="H29" s="107"/>
      <c r="I29" s="96"/>
      <c r="J29" s="81"/>
      <c r="K29" s="102"/>
      <c r="M29" s="13"/>
      <c r="N29" s="13"/>
      <c r="O29" s="14"/>
      <c r="P29" s="14"/>
      <c r="Q29" s="13"/>
      <c r="R29" s="13"/>
      <c r="S29" s="13"/>
    </row>
    <row r="30" spans="1:19" ht="14.25" customHeight="1">
      <c r="A30" s="107"/>
      <c r="B30" s="107"/>
      <c r="C30" s="107"/>
      <c r="D30" s="107"/>
      <c r="E30" s="107"/>
      <c r="F30" s="107"/>
      <c r="G30" s="107"/>
      <c r="H30" s="107"/>
      <c r="I30" s="96"/>
      <c r="J30" s="81"/>
      <c r="K30" s="24"/>
      <c r="M30" s="13"/>
      <c r="N30" s="13"/>
      <c r="O30" s="14"/>
      <c r="P30" s="14"/>
      <c r="Q30" s="13"/>
      <c r="R30" s="13"/>
      <c r="S30" s="13"/>
    </row>
    <row r="31" spans="1:19" ht="14.25" customHeight="1">
      <c r="A31" s="107"/>
      <c r="B31" s="107"/>
      <c r="C31" s="107"/>
      <c r="D31" s="107"/>
      <c r="E31" s="107"/>
      <c r="F31" s="107"/>
      <c r="G31" s="107"/>
      <c r="H31" s="107"/>
      <c r="I31" s="23"/>
      <c r="J31" s="13"/>
      <c r="K31" s="24"/>
      <c r="M31" s="13"/>
      <c r="N31" s="13"/>
      <c r="O31" s="14"/>
      <c r="P31" s="14"/>
      <c r="Q31" s="13"/>
      <c r="R31" s="13"/>
      <c r="S31" s="13"/>
    </row>
    <row r="32" spans="1:19" ht="14.25" customHeight="1">
      <c r="A32" s="107"/>
      <c r="B32" s="107"/>
      <c r="C32" s="107"/>
      <c r="D32" s="107"/>
      <c r="E32" s="107"/>
      <c r="F32" s="107"/>
      <c r="G32" s="107"/>
      <c r="H32" s="107"/>
      <c r="I32" s="23"/>
      <c r="J32" s="13"/>
      <c r="K32" s="24"/>
      <c r="M32" s="13"/>
      <c r="N32" s="13"/>
      <c r="O32" s="14"/>
      <c r="P32" s="14"/>
      <c r="Q32" s="13"/>
      <c r="R32" s="13"/>
      <c r="S32" s="13"/>
    </row>
    <row r="33" spans="1:19" ht="14.25" customHeight="1">
      <c r="A33" s="107"/>
      <c r="B33" s="107"/>
      <c r="C33" s="107"/>
      <c r="D33" s="107"/>
      <c r="E33" s="107"/>
      <c r="F33" s="107"/>
      <c r="G33" s="107"/>
      <c r="H33" s="107"/>
      <c r="I33" s="23"/>
      <c r="J33" s="13"/>
      <c r="K33" s="24"/>
      <c r="M33" s="13"/>
      <c r="N33" s="13"/>
      <c r="O33" s="14"/>
      <c r="P33" s="14"/>
      <c r="Q33" s="13"/>
      <c r="R33" s="13"/>
      <c r="S33" s="13"/>
    </row>
    <row r="34" spans="1:19" ht="14.25" customHeight="1">
      <c r="A34" s="107"/>
      <c r="B34" s="107"/>
      <c r="C34" s="107"/>
      <c r="D34" s="107"/>
      <c r="E34" s="107"/>
      <c r="F34" s="107"/>
      <c r="G34" s="107"/>
      <c r="H34" s="107"/>
      <c r="I34" s="23"/>
      <c r="J34" s="13"/>
      <c r="K34" s="24"/>
      <c r="M34" s="13"/>
      <c r="N34" s="13"/>
      <c r="O34" s="14"/>
      <c r="P34" s="14"/>
      <c r="Q34" s="13"/>
      <c r="R34" s="13"/>
      <c r="S34" s="13"/>
    </row>
    <row r="35" spans="1:19" ht="14.25" customHeight="1">
      <c r="A35" s="107"/>
      <c r="B35" s="107"/>
      <c r="C35" s="107"/>
      <c r="D35" s="107"/>
      <c r="E35" s="107"/>
      <c r="F35" s="107"/>
      <c r="G35" s="107"/>
      <c r="H35" s="107"/>
      <c r="I35" s="23"/>
      <c r="J35" s="13"/>
      <c r="K35" s="24"/>
      <c r="M35" s="13"/>
      <c r="N35" s="13"/>
      <c r="O35" s="14"/>
      <c r="P35" s="14"/>
      <c r="Q35" s="13"/>
      <c r="R35" s="13"/>
      <c r="S35" s="13"/>
    </row>
    <row r="36" spans="1:19" ht="14.25" customHeight="1">
      <c r="A36" s="107"/>
      <c r="B36" s="107"/>
      <c r="C36" s="107"/>
      <c r="D36" s="107"/>
      <c r="E36" s="107"/>
      <c r="F36" s="107"/>
      <c r="G36" s="107"/>
      <c r="H36" s="107"/>
      <c r="I36" s="23"/>
      <c r="J36" s="13"/>
      <c r="K36" s="24"/>
      <c r="M36" s="13"/>
      <c r="N36" s="13"/>
      <c r="O36" s="14"/>
      <c r="P36" s="14"/>
      <c r="Q36" s="13"/>
      <c r="R36" s="13"/>
      <c r="S36" s="13"/>
    </row>
    <row r="37" spans="1:11" ht="14.25" customHeight="1">
      <c r="A37" s="107"/>
      <c r="B37" s="107"/>
      <c r="C37" s="107"/>
      <c r="D37" s="107"/>
      <c r="E37" s="107"/>
      <c r="F37" s="107"/>
      <c r="G37" s="107"/>
      <c r="H37" s="107"/>
      <c r="I37" s="23"/>
      <c r="J37" s="13"/>
      <c r="K37" s="24"/>
    </row>
    <row r="38" spans="1:11" ht="14.25" customHeight="1">
      <c r="A38" s="107"/>
      <c r="B38" s="107"/>
      <c r="C38" s="107"/>
      <c r="D38" s="107"/>
      <c r="E38" s="107"/>
      <c r="F38" s="107"/>
      <c r="G38" s="107"/>
      <c r="H38" s="107"/>
      <c r="I38" s="23"/>
      <c r="J38" s="13"/>
      <c r="K38" s="24"/>
    </row>
    <row r="39" spans="1:11" ht="50.25" customHeight="1">
      <c r="A39" s="107"/>
      <c r="B39" s="107"/>
      <c r="C39" s="107"/>
      <c r="D39" s="107"/>
      <c r="E39" s="107"/>
      <c r="F39" s="107"/>
      <c r="G39" s="107"/>
      <c r="H39" s="107"/>
      <c r="I39" s="23"/>
      <c r="J39" s="13"/>
      <c r="K39" s="24"/>
    </row>
    <row r="40" spans="1:11" ht="14.25" customHeight="1">
      <c r="A40" s="13"/>
      <c r="B40" s="13"/>
      <c r="C40" s="13"/>
      <c r="D40" s="13"/>
      <c r="E40" s="13"/>
      <c r="F40" s="21"/>
      <c r="G40" s="21"/>
      <c r="H40" s="22"/>
      <c r="I40" s="23"/>
      <c r="J40" s="13"/>
      <c r="K40" s="24"/>
    </row>
    <row r="41" spans="1:11" ht="14.25" customHeight="1">
      <c r="A41" s="13"/>
      <c r="B41" s="13"/>
      <c r="C41" s="13"/>
      <c r="D41" s="13"/>
      <c r="E41" s="13"/>
      <c r="F41" s="21"/>
      <c r="G41" s="21"/>
      <c r="H41" s="22"/>
      <c r="I41" s="23"/>
      <c r="J41" s="13"/>
      <c r="K41" s="24"/>
    </row>
    <row r="42" spans="1:11" ht="14.25" customHeight="1">
      <c r="A42" s="13"/>
      <c r="B42" s="13"/>
      <c r="C42" s="13"/>
      <c r="D42" s="13"/>
      <c r="E42" s="13"/>
      <c r="F42" s="21"/>
      <c r="G42" s="21"/>
      <c r="H42" s="22"/>
      <c r="I42" s="23"/>
      <c r="J42" s="13"/>
      <c r="K42" s="24"/>
    </row>
    <row r="43" spans="1:11" ht="14.25" customHeight="1">
      <c r="A43" s="13"/>
      <c r="B43" s="13"/>
      <c r="C43" s="13"/>
      <c r="D43" s="13"/>
      <c r="E43" s="13"/>
      <c r="F43" s="21"/>
      <c r="G43" s="21"/>
      <c r="H43" s="22"/>
      <c r="I43" s="23"/>
      <c r="J43" s="13"/>
      <c r="K43" s="24"/>
    </row>
    <row r="44" spans="1:11" ht="12.75">
      <c r="A44" s="1"/>
      <c r="B44" s="1"/>
      <c r="C44" s="1"/>
      <c r="D44" s="1"/>
      <c r="E44" s="1"/>
      <c r="F44" s="1"/>
      <c r="G44" s="3"/>
      <c r="H44" s="12"/>
      <c r="I44" s="15"/>
      <c r="J44" s="10"/>
      <c r="K44" s="9"/>
    </row>
    <row r="45" spans="9:11" ht="12.75">
      <c r="I45" s="4"/>
      <c r="J45" s="5"/>
      <c r="K45" s="8"/>
    </row>
    <row r="46" spans="7:11" ht="12.75">
      <c r="G46" s="3"/>
      <c r="H46" s="6"/>
      <c r="I46" s="4"/>
      <c r="J46" s="5"/>
      <c r="K46" s="10"/>
    </row>
    <row r="47" spans="9:10" ht="12.75">
      <c r="I47" s="4"/>
      <c r="J47" s="5"/>
    </row>
    <row r="48" spans="9:10" ht="12.75">
      <c r="I48" s="7"/>
      <c r="J48" s="7"/>
    </row>
    <row r="49" spans="7:11" ht="12.75">
      <c r="G49" s="3"/>
      <c r="K49" s="8"/>
    </row>
    <row r="50" spans="7:11" ht="12.75">
      <c r="G50" s="3"/>
      <c r="K50" s="8"/>
    </row>
  </sheetData>
  <sheetProtection formatColumns="0" formatRows="0" insertColumns="0" insertRows="0" insertHyperlinks="0" deleteColumns="0" deleteRows="0" selectLockedCells="1" sort="0" autoFilter="0" pivotTables="0"/>
  <protectedRanges>
    <protectedRange sqref="G26:G43 A8:A24 M5:S36 A26:F44 B8:G25 A1:F4" name="Plage1"/>
    <protectedRange sqref="I8:J43" name="Plage2"/>
  </protectedRanges>
  <mergeCells count="8">
    <mergeCell ref="A6:K7"/>
    <mergeCell ref="M8:M10"/>
    <mergeCell ref="A15:H39"/>
    <mergeCell ref="A13:H13"/>
    <mergeCell ref="A11:B11"/>
    <mergeCell ref="A12:B12"/>
    <mergeCell ref="A9:B9"/>
    <mergeCell ref="A10:B10"/>
  </mergeCells>
  <printOptions/>
  <pageMargins left="0.2" right="0.65" top="0" bottom="0" header="0" footer="0"/>
  <pageSetup horizontalDpi="600" verticalDpi="6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2:U44"/>
  <sheetViews>
    <sheetView workbookViewId="0" topLeftCell="A22">
      <selection activeCell="I38" sqref="I38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4.140625" style="2" customWidth="1"/>
    <col min="11" max="13" width="11.421875" style="2" customWidth="1"/>
    <col min="14" max="14" width="10.28125" style="2" customWidth="1"/>
    <col min="15" max="15" width="23.57421875" style="2" customWidth="1"/>
    <col min="16" max="16384" width="11.421875" style="2" customWidth="1"/>
  </cols>
  <sheetData>
    <row r="1" ht="12.75"/>
    <row r="2" spans="1:21" ht="12.75" customHeight="1">
      <c r="A2" s="29" t="s">
        <v>40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28" t="s">
        <v>26</v>
      </c>
      <c r="L2" s="128"/>
      <c r="M2" s="123">
        <f>IF(Instructions!C11="","",Instructions!C11)</f>
      </c>
      <c r="N2" s="85"/>
      <c r="O2" s="85"/>
      <c r="P2" s="13"/>
      <c r="Q2" s="14"/>
      <c r="R2" s="14"/>
      <c r="S2" s="13"/>
      <c r="T2" s="13"/>
      <c r="U2" s="13"/>
    </row>
    <row r="3" spans="1:21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28"/>
      <c r="L3" s="128"/>
      <c r="M3" s="123"/>
      <c r="N3" s="85"/>
      <c r="O3" s="85"/>
      <c r="P3" s="13"/>
      <c r="Q3" s="14"/>
      <c r="R3" s="14"/>
      <c r="S3" s="13"/>
      <c r="T3" s="13"/>
      <c r="U3" s="13"/>
    </row>
    <row r="4" spans="1:21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5"/>
      <c r="L4" s="8"/>
      <c r="M4" s="8"/>
      <c r="N4" s="8"/>
      <c r="O4" s="85"/>
      <c r="P4" s="13"/>
      <c r="Q4" s="14"/>
      <c r="R4" s="14"/>
      <c r="S4" s="13"/>
      <c r="T4" s="13"/>
      <c r="U4" s="13"/>
    </row>
    <row r="5" spans="1:2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3"/>
      <c r="Q5" s="14"/>
      <c r="R5" s="14"/>
      <c r="S5" s="13"/>
      <c r="T5" s="13"/>
      <c r="U5" s="13"/>
    </row>
    <row r="6" spans="1:21" ht="12.75">
      <c r="A6" s="120" t="s">
        <v>0</v>
      </c>
      <c r="B6" s="120" t="s">
        <v>42</v>
      </c>
      <c r="C6" s="120" t="s">
        <v>1</v>
      </c>
      <c r="D6" s="120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13"/>
      <c r="M6" s="38" t="s">
        <v>33</v>
      </c>
      <c r="N6" s="114" t="s">
        <v>11</v>
      </c>
      <c r="O6" s="120" t="s">
        <v>34</v>
      </c>
      <c r="P6" s="13"/>
      <c r="Q6" s="14"/>
      <c r="R6" s="14"/>
      <c r="S6" s="13"/>
      <c r="T6" s="13"/>
      <c r="U6" s="13"/>
    </row>
    <row r="7" spans="1:21" ht="12.75" customHeight="1">
      <c r="A7" s="124"/>
      <c r="B7" s="124"/>
      <c r="C7" s="124"/>
      <c r="D7" s="124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25"/>
      <c r="O7" s="121"/>
      <c r="P7" s="13"/>
      <c r="Q7" s="14"/>
      <c r="R7" s="14"/>
      <c r="S7" s="13"/>
      <c r="T7" s="13"/>
      <c r="U7" s="13"/>
    </row>
    <row r="8" spans="1:21" ht="14.25" customHeight="1">
      <c r="A8" s="17">
        <f>IF(Novembre!A8="","",Novembre!A8)</f>
      </c>
      <c r="B8" s="17">
        <f>IF(Novembre!B8="","",Novembre!B8)</f>
      </c>
      <c r="C8" s="17">
        <f>IF(Novembre!C8="","",Novembre!C8)</f>
      </c>
      <c r="D8" s="17">
        <f>IF(Novembre!D8="","",Novembre!D8)</f>
      </c>
      <c r="E8" s="17">
        <f>IF(Novembre!E8="","",Novembre!E8)</f>
      </c>
      <c r="F8" s="17">
        <f>IF(Novembre!F8="","",Novembre!F8)</f>
      </c>
      <c r="G8" s="17">
        <f>IF(Novembre!G8="","",Novembre!G8)</f>
      </c>
      <c r="H8" s="61">
        <f>IF(Novembre!I8="",0,Novembre!I8)</f>
        <v>0</v>
      </c>
      <c r="I8" s="28"/>
      <c r="J8" s="57">
        <f aca="true" t="shared" si="0" ref="J8:J37">IF(AND(H8=0,I8=0),"",IF(H8=0,I8-H8,IF(I8=0,0,I8-H8)))</f>
      </c>
      <c r="K8" s="43"/>
      <c r="L8" s="48"/>
      <c r="M8" s="51"/>
      <c r="N8" s="55" t="str">
        <f>IF(OR(L8="",L8=0,J8="",J8=0),"-",L8/J8*100)</f>
        <v>-</v>
      </c>
      <c r="O8" s="52"/>
      <c r="P8" s="13"/>
      <c r="Q8" s="14"/>
      <c r="R8" s="14"/>
      <c r="S8" s="13"/>
      <c r="T8" s="13"/>
      <c r="U8" s="13"/>
    </row>
    <row r="9" spans="1:21" ht="14.25" customHeight="1">
      <c r="A9" s="17">
        <f>IF(Novembre!A9="","",Novembre!A9)</f>
      </c>
      <c r="B9" s="17">
        <f>IF(Novembre!B9="","",Novembre!B9)</f>
      </c>
      <c r="C9" s="17">
        <f>IF(Novembre!C9="","",Novembre!C9)</f>
      </c>
      <c r="D9" s="17">
        <f>IF(Novembre!D9="","",Novembre!D9)</f>
      </c>
      <c r="E9" s="17">
        <f>IF(Novembre!E9="","",Novembre!E9)</f>
      </c>
      <c r="F9" s="17">
        <f>IF(Novembre!F9="","",Novembre!F9)</f>
      </c>
      <c r="G9" s="17">
        <f>IF(Novembre!G9="","",Novembre!G9)</f>
      </c>
      <c r="H9" s="61">
        <f>IF(Novembre!I9="",0,Novembre!I9)</f>
        <v>0</v>
      </c>
      <c r="I9" s="28"/>
      <c r="J9" s="57">
        <f t="shared" si="0"/>
      </c>
      <c r="K9" s="43"/>
      <c r="L9" s="48"/>
      <c r="M9" s="51"/>
      <c r="N9" s="55" t="str">
        <f aca="true" t="shared" si="1" ref="N9:N37">IF(OR(L9="",L9=0,J9="",J9=0),"-",L9/J9*100)</f>
        <v>-</v>
      </c>
      <c r="O9" s="52"/>
      <c r="P9" s="13"/>
      <c r="Q9" s="14"/>
      <c r="R9" s="14"/>
      <c r="S9" s="13"/>
      <c r="T9" s="13"/>
      <c r="U9" s="13"/>
    </row>
    <row r="10" spans="1:21" ht="14.25" customHeight="1">
      <c r="A10" s="17">
        <f>IF(Novembre!A10="","",Novembre!A10)</f>
      </c>
      <c r="B10" s="17">
        <f>IF(Novembre!B10="","",Novembre!B10)</f>
      </c>
      <c r="C10" s="17">
        <f>IF(Novembre!C10="","",Novembre!C10)</f>
      </c>
      <c r="D10" s="17">
        <f>IF(Novembre!D10="","",Novembre!D10)</f>
      </c>
      <c r="E10" s="17">
        <f>IF(Novembre!E10="","",Novembre!E10)</f>
      </c>
      <c r="F10" s="17">
        <f>IF(Novembre!F10="","",Novembre!F10)</f>
      </c>
      <c r="G10" s="17">
        <f>IF(Novembre!G10="","",Novembre!G10)</f>
      </c>
      <c r="H10" s="61">
        <f>IF(Novembre!I10="",0,Novembre!I10)</f>
        <v>0</v>
      </c>
      <c r="I10" s="28"/>
      <c r="J10" s="57">
        <f t="shared" si="0"/>
      </c>
      <c r="K10" s="43"/>
      <c r="L10" s="48"/>
      <c r="M10" s="51"/>
      <c r="N10" s="55" t="str">
        <f t="shared" si="1"/>
        <v>-</v>
      </c>
      <c r="O10" s="52"/>
      <c r="P10" s="13"/>
      <c r="Q10" s="14"/>
      <c r="R10" s="14"/>
      <c r="S10" s="13"/>
      <c r="T10" s="13"/>
      <c r="U10" s="13"/>
    </row>
    <row r="11" spans="1:21" ht="14.25" customHeight="1">
      <c r="A11" s="17">
        <f>IF(Novembre!A11="","",Novembre!A11)</f>
      </c>
      <c r="B11" s="17">
        <f>IF(Novembre!B11="","",Novembre!B11)</f>
      </c>
      <c r="C11" s="17">
        <f>IF(Novembre!C11="","",Novembre!C11)</f>
      </c>
      <c r="D11" s="17">
        <f>IF(Novembre!D11="","",Novembre!D11)</f>
      </c>
      <c r="E11" s="17">
        <f>IF(Novembre!E11="","",Novembre!E11)</f>
      </c>
      <c r="F11" s="17">
        <f>IF(Novembre!F11="","",Novembre!F11)</f>
      </c>
      <c r="G11" s="17">
        <f>IF(Novembre!G11="","",Novembre!G11)</f>
      </c>
      <c r="H11" s="61">
        <f>IF(Novembre!I11="",0,Novembre!I11)</f>
        <v>0</v>
      </c>
      <c r="I11" s="28"/>
      <c r="J11" s="57">
        <f t="shared" si="0"/>
      </c>
      <c r="K11" s="43"/>
      <c r="L11" s="48"/>
      <c r="M11" s="51"/>
      <c r="N11" s="55" t="str">
        <f t="shared" si="1"/>
        <v>-</v>
      </c>
      <c r="O11" s="52"/>
      <c r="P11" s="13"/>
      <c r="Q11" s="14"/>
      <c r="R11" s="14"/>
      <c r="S11" s="13"/>
      <c r="T11" s="13"/>
      <c r="U11" s="13"/>
    </row>
    <row r="12" spans="1:21" ht="14.25" customHeight="1">
      <c r="A12" s="17">
        <f>IF(Novembre!A12="","",Novembre!A12)</f>
      </c>
      <c r="B12" s="17">
        <f>IF(Novembre!B12="","",Novembre!B12)</f>
      </c>
      <c r="C12" s="17">
        <f>IF(Novembre!C12="","",Novembre!C12)</f>
      </c>
      <c r="D12" s="17">
        <f>IF(Novembre!D12="","",Novembre!D12)</f>
      </c>
      <c r="E12" s="17">
        <f>IF(Novembre!E12="","",Novembre!E12)</f>
      </c>
      <c r="F12" s="17">
        <f>IF(Novembre!F12="","",Novembre!F12)</f>
      </c>
      <c r="G12" s="17">
        <f>IF(Novembre!G12="","",Novembre!G12)</f>
      </c>
      <c r="H12" s="61">
        <f>IF(Novembre!I12="",0,Novembre!I12)</f>
        <v>0</v>
      </c>
      <c r="I12" s="28"/>
      <c r="J12" s="57">
        <f t="shared" si="0"/>
      </c>
      <c r="K12" s="43"/>
      <c r="L12" s="48"/>
      <c r="M12" s="51"/>
      <c r="N12" s="55" t="str">
        <f t="shared" si="1"/>
        <v>-</v>
      </c>
      <c r="O12" s="52"/>
      <c r="P12" s="13"/>
      <c r="Q12" s="14"/>
      <c r="R12" s="14"/>
      <c r="S12" s="13"/>
      <c r="T12" s="13"/>
      <c r="U12" s="13"/>
    </row>
    <row r="13" spans="1:21" ht="14.25" customHeight="1">
      <c r="A13" s="17">
        <f>IF(Novembre!A13="","",Novembre!A13)</f>
      </c>
      <c r="B13" s="17">
        <f>IF(Novembre!B13="","",Novembre!B13)</f>
      </c>
      <c r="C13" s="17">
        <f>IF(Novembre!C13="","",Novembre!C13)</f>
      </c>
      <c r="D13" s="17">
        <f>IF(Novembre!D13="","",Novembre!D13)</f>
      </c>
      <c r="E13" s="17">
        <f>IF(Novembre!E13="","",Novembre!E13)</f>
      </c>
      <c r="F13" s="17">
        <f>IF(Novembre!F13="","",Novembre!F13)</f>
      </c>
      <c r="G13" s="17">
        <f>IF(Novembre!G13="","",Novembre!G13)</f>
      </c>
      <c r="H13" s="61">
        <f>IF(Novembre!I13="",0,Novembre!I13)</f>
        <v>0</v>
      </c>
      <c r="I13" s="28"/>
      <c r="J13" s="57">
        <f t="shared" si="0"/>
      </c>
      <c r="K13" s="43"/>
      <c r="L13" s="48"/>
      <c r="M13" s="51"/>
      <c r="N13" s="55" t="str">
        <f t="shared" si="1"/>
        <v>-</v>
      </c>
      <c r="O13" s="52"/>
      <c r="P13" s="13"/>
      <c r="Q13" s="14"/>
      <c r="R13" s="14"/>
      <c r="S13" s="13"/>
      <c r="T13" s="13"/>
      <c r="U13" s="13"/>
    </row>
    <row r="14" spans="1:21" ht="14.25" customHeight="1">
      <c r="A14" s="17">
        <f>IF(Novembre!A14="","",Novembre!A14)</f>
      </c>
      <c r="B14" s="17">
        <f>IF(Novembre!B14="","",Novembre!B14)</f>
      </c>
      <c r="C14" s="17">
        <f>IF(Novembre!C14="","",Novembre!C14)</f>
      </c>
      <c r="D14" s="17">
        <f>IF(Novembre!D14="","",Novembre!D14)</f>
      </c>
      <c r="E14" s="17">
        <f>IF(Novembre!E14="","",Novembre!E14)</f>
      </c>
      <c r="F14" s="17">
        <f>IF(Novembre!F14="","",Novembre!F14)</f>
      </c>
      <c r="G14" s="17">
        <f>IF(Novembre!G14="","",Novembre!G14)</f>
      </c>
      <c r="H14" s="61">
        <f>IF(Novembre!I14="",0,Novembre!I14)</f>
        <v>0</v>
      </c>
      <c r="I14" s="28"/>
      <c r="J14" s="57">
        <f t="shared" si="0"/>
      </c>
      <c r="K14" s="43"/>
      <c r="L14" s="48"/>
      <c r="M14" s="51"/>
      <c r="N14" s="55" t="str">
        <f t="shared" si="1"/>
        <v>-</v>
      </c>
      <c r="O14" s="52"/>
      <c r="P14" s="13"/>
      <c r="Q14" s="14"/>
      <c r="R14" s="14"/>
      <c r="S14" s="13"/>
      <c r="T14" s="13"/>
      <c r="U14" s="13"/>
    </row>
    <row r="15" spans="1:21" ht="14.25" customHeight="1">
      <c r="A15" s="17">
        <f>IF(Novembre!A15="","",Novembre!A15)</f>
      </c>
      <c r="B15" s="17">
        <f>IF(Novembre!B15="","",Novembre!B15)</f>
      </c>
      <c r="C15" s="17">
        <f>IF(Novembre!C15="","",Novembre!C15)</f>
      </c>
      <c r="D15" s="17">
        <f>IF(Novembre!D15="","",Novembre!D15)</f>
      </c>
      <c r="E15" s="17">
        <f>IF(Novembre!E15="","",Novembre!E15)</f>
      </c>
      <c r="F15" s="17">
        <f>IF(Novembre!F15="","",Novembre!F15)</f>
      </c>
      <c r="G15" s="17">
        <f>IF(Novembre!G15="","",Novembre!G15)</f>
      </c>
      <c r="H15" s="61">
        <f>IF(Novembre!I15="",0,Novembre!I15)</f>
        <v>0</v>
      </c>
      <c r="I15" s="28"/>
      <c r="J15" s="57">
        <f t="shared" si="0"/>
      </c>
      <c r="K15" s="43"/>
      <c r="L15" s="48"/>
      <c r="M15" s="51"/>
      <c r="N15" s="55" t="str">
        <f t="shared" si="1"/>
        <v>-</v>
      </c>
      <c r="O15" s="52"/>
      <c r="P15" s="13"/>
      <c r="Q15" s="14"/>
      <c r="R15" s="14"/>
      <c r="S15" s="13"/>
      <c r="T15" s="13"/>
      <c r="U15" s="13"/>
    </row>
    <row r="16" spans="1:21" ht="14.25" customHeight="1">
      <c r="A16" s="17">
        <f>IF(Novembre!A16="","",Novembre!A16)</f>
      </c>
      <c r="B16" s="17">
        <f>IF(Novembre!B16="","",Novembre!B16)</f>
      </c>
      <c r="C16" s="17">
        <f>IF(Novembre!C16="","",Novembre!C16)</f>
      </c>
      <c r="D16" s="17">
        <f>IF(Novembre!D16="","",Novembre!D16)</f>
      </c>
      <c r="E16" s="17">
        <f>IF(Novembre!E16="","",Novembre!E16)</f>
      </c>
      <c r="F16" s="17">
        <f>IF(Novembre!F16="","",Novembre!F16)</f>
      </c>
      <c r="G16" s="17">
        <f>IF(Novembre!G16="","",Novembre!G16)</f>
      </c>
      <c r="H16" s="61">
        <f>IF(Novembre!I16="",0,Novembre!I16)</f>
        <v>0</v>
      </c>
      <c r="I16" s="28"/>
      <c r="J16" s="57">
        <f t="shared" si="0"/>
      </c>
      <c r="K16" s="43"/>
      <c r="L16" s="48"/>
      <c r="M16" s="51"/>
      <c r="N16" s="55" t="str">
        <f t="shared" si="1"/>
        <v>-</v>
      </c>
      <c r="O16" s="52"/>
      <c r="P16" s="13"/>
      <c r="Q16" s="14"/>
      <c r="R16" s="14"/>
      <c r="S16" s="13"/>
      <c r="T16" s="13"/>
      <c r="U16" s="13"/>
    </row>
    <row r="17" spans="1:21" ht="14.25" customHeight="1">
      <c r="A17" s="17">
        <f>IF(Novembre!A17="","",Novembre!A17)</f>
      </c>
      <c r="B17" s="17">
        <f>IF(Novembre!B17="","",Novembre!B17)</f>
      </c>
      <c r="C17" s="17">
        <f>IF(Novembre!C17="","",Novembre!C17)</f>
      </c>
      <c r="D17" s="17">
        <f>IF(Novembre!D17="","",Novembre!D17)</f>
      </c>
      <c r="E17" s="17">
        <f>IF(Novembre!E17="","",Novembre!E17)</f>
      </c>
      <c r="F17" s="17">
        <f>IF(Novembre!F17="","",Novembre!F17)</f>
      </c>
      <c r="G17" s="17">
        <f>IF(Novembre!G17="","",Novembre!G17)</f>
      </c>
      <c r="H17" s="61">
        <f>IF(Novembre!I17="",0,Novembre!I17)</f>
        <v>0</v>
      </c>
      <c r="I17" s="28"/>
      <c r="J17" s="57">
        <f t="shared" si="0"/>
      </c>
      <c r="K17" s="43"/>
      <c r="L17" s="48"/>
      <c r="M17" s="51"/>
      <c r="N17" s="55" t="str">
        <f t="shared" si="1"/>
        <v>-</v>
      </c>
      <c r="O17" s="52"/>
      <c r="P17" s="13"/>
      <c r="Q17" s="14"/>
      <c r="R17" s="14"/>
      <c r="S17" s="13"/>
      <c r="T17" s="13"/>
      <c r="U17" s="13"/>
    </row>
    <row r="18" spans="1:21" ht="14.25" customHeight="1">
      <c r="A18" s="17">
        <f>IF(Novembre!A18="","",Novembre!A18)</f>
      </c>
      <c r="B18" s="17">
        <f>IF(Novembre!B18="","",Novembre!B18)</f>
      </c>
      <c r="C18" s="17">
        <f>IF(Novembre!C18="","",Novembre!C18)</f>
      </c>
      <c r="D18" s="17">
        <f>IF(Novembre!D18="","",Novembre!D18)</f>
      </c>
      <c r="E18" s="17">
        <f>IF(Novembre!E18="","",Novembre!E18)</f>
      </c>
      <c r="F18" s="17">
        <f>IF(Novembre!F18="","",Novembre!F18)</f>
      </c>
      <c r="G18" s="17">
        <f>IF(Novembre!G18="","",Novembre!G18)</f>
      </c>
      <c r="H18" s="61">
        <f>IF(Novembre!I18="",0,Novembre!I18)</f>
        <v>0</v>
      </c>
      <c r="I18" s="28"/>
      <c r="J18" s="57">
        <f t="shared" si="0"/>
      </c>
      <c r="K18" s="43"/>
      <c r="L18" s="48"/>
      <c r="M18" s="51"/>
      <c r="N18" s="55" t="str">
        <f t="shared" si="1"/>
        <v>-</v>
      </c>
      <c r="O18" s="52"/>
      <c r="P18" s="13"/>
      <c r="Q18" s="14"/>
      <c r="R18" s="14"/>
      <c r="S18" s="13"/>
      <c r="T18" s="13"/>
      <c r="U18" s="13"/>
    </row>
    <row r="19" spans="1:21" ht="14.25" customHeight="1">
      <c r="A19" s="17">
        <f>IF(Novembre!A19="","",Novembre!A19)</f>
      </c>
      <c r="B19" s="17">
        <f>IF(Novembre!B19="","",Novembre!B19)</f>
      </c>
      <c r="C19" s="17">
        <f>IF(Novembre!C19="","",Novembre!C19)</f>
      </c>
      <c r="D19" s="17">
        <f>IF(Novembre!D19="","",Novembre!D19)</f>
      </c>
      <c r="E19" s="17">
        <f>IF(Novembre!E19="","",Novembre!E19)</f>
      </c>
      <c r="F19" s="17">
        <f>IF(Novembre!F19="","",Novembre!F19)</f>
      </c>
      <c r="G19" s="17">
        <f>IF(Novembre!G19="","",Novembre!G19)</f>
      </c>
      <c r="H19" s="61">
        <f>IF(Novembre!I19="",0,Novembre!I19)</f>
        <v>0</v>
      </c>
      <c r="I19" s="28"/>
      <c r="J19" s="57">
        <f t="shared" si="0"/>
      </c>
      <c r="K19" s="43"/>
      <c r="L19" s="48"/>
      <c r="M19" s="51"/>
      <c r="N19" s="55" t="str">
        <f t="shared" si="1"/>
        <v>-</v>
      </c>
      <c r="O19" s="52"/>
      <c r="P19" s="13"/>
      <c r="Q19" s="14"/>
      <c r="R19" s="14"/>
      <c r="S19" s="13"/>
      <c r="T19" s="13"/>
      <c r="U19" s="13"/>
    </row>
    <row r="20" spans="1:21" ht="14.25" customHeight="1">
      <c r="A20" s="17">
        <f>IF(Novembre!A20="","",Novembre!A20)</f>
      </c>
      <c r="B20" s="17">
        <f>IF(Novembre!B20="","",Novembre!B20)</f>
      </c>
      <c r="C20" s="17">
        <f>IF(Novembre!C20="","",Novembre!C20)</f>
      </c>
      <c r="D20" s="17">
        <f>IF(Novembre!D20="","",Novembre!D20)</f>
      </c>
      <c r="E20" s="17">
        <f>IF(Novembre!E20="","",Novembre!E20)</f>
      </c>
      <c r="F20" s="17">
        <f>IF(Novembre!F20="","",Novembre!F20)</f>
      </c>
      <c r="G20" s="17">
        <f>IF(Novembre!G20="","",Novembre!G20)</f>
      </c>
      <c r="H20" s="61">
        <f>IF(Novembre!I20="",0,Novembre!I20)</f>
        <v>0</v>
      </c>
      <c r="I20" s="28"/>
      <c r="J20" s="57">
        <f t="shared" si="0"/>
      </c>
      <c r="K20" s="43"/>
      <c r="L20" s="48"/>
      <c r="M20" s="51"/>
      <c r="N20" s="55" t="str">
        <f t="shared" si="1"/>
        <v>-</v>
      </c>
      <c r="O20" s="52"/>
      <c r="P20" s="13"/>
      <c r="Q20" s="14"/>
      <c r="R20" s="14"/>
      <c r="S20" s="13"/>
      <c r="T20" s="13"/>
      <c r="U20" s="13"/>
    </row>
    <row r="21" spans="1:21" ht="14.25" customHeight="1">
      <c r="A21" s="17">
        <f>IF(Novembre!A21="","",Novembre!A21)</f>
      </c>
      <c r="B21" s="17">
        <f>IF(Novembre!B21="","",Novembre!B21)</f>
      </c>
      <c r="C21" s="17">
        <f>IF(Novembre!C21="","",Novembre!C21)</f>
      </c>
      <c r="D21" s="17">
        <f>IF(Novembre!D21="","",Novembre!D21)</f>
      </c>
      <c r="E21" s="17">
        <f>IF(Novembre!E21="","",Novembre!E21)</f>
      </c>
      <c r="F21" s="17">
        <f>IF(Novembre!F21="","",Novembre!F21)</f>
      </c>
      <c r="G21" s="17">
        <f>IF(Novembre!G21="","",Novembre!G21)</f>
      </c>
      <c r="H21" s="61">
        <f>IF(Novembre!I21="",0,Novembre!I21)</f>
        <v>0</v>
      </c>
      <c r="I21" s="28"/>
      <c r="J21" s="57">
        <f t="shared" si="0"/>
      </c>
      <c r="K21" s="43"/>
      <c r="L21" s="48"/>
      <c r="M21" s="51"/>
      <c r="N21" s="55" t="str">
        <f t="shared" si="1"/>
        <v>-</v>
      </c>
      <c r="O21" s="52"/>
      <c r="P21" s="13"/>
      <c r="Q21" s="14"/>
      <c r="R21" s="14"/>
      <c r="S21" s="13"/>
      <c r="T21" s="13"/>
      <c r="U21" s="13"/>
    </row>
    <row r="22" spans="1:21" ht="14.25" customHeight="1">
      <c r="A22" s="17">
        <f>IF(Novembre!A22="","",Novembre!A22)</f>
      </c>
      <c r="B22" s="17">
        <f>IF(Novembre!B22="","",Novembre!B22)</f>
      </c>
      <c r="C22" s="17">
        <f>IF(Novembre!C22="","",Novembre!C22)</f>
      </c>
      <c r="D22" s="17">
        <f>IF(Novembre!D22="","",Novembre!D22)</f>
      </c>
      <c r="E22" s="17">
        <f>IF(Novembre!E22="","",Novembre!E22)</f>
      </c>
      <c r="F22" s="17">
        <f>IF(Novembre!F22="","",Novembre!F22)</f>
      </c>
      <c r="G22" s="17">
        <f>IF(Novembre!G22="","",Novembre!G22)</f>
      </c>
      <c r="H22" s="61">
        <f>IF(Novembre!I22="",0,Novembre!I22)</f>
        <v>0</v>
      </c>
      <c r="I22" s="28"/>
      <c r="J22" s="57">
        <f t="shared" si="0"/>
      </c>
      <c r="K22" s="43"/>
      <c r="L22" s="48"/>
      <c r="M22" s="51"/>
      <c r="N22" s="55" t="str">
        <f t="shared" si="1"/>
        <v>-</v>
      </c>
      <c r="O22" s="52"/>
      <c r="P22" s="13"/>
      <c r="Q22" s="14"/>
      <c r="R22" s="14"/>
      <c r="S22" s="13"/>
      <c r="T22" s="13"/>
      <c r="U22" s="13"/>
    </row>
    <row r="23" spans="1:21" ht="14.25" customHeight="1">
      <c r="A23" s="17">
        <f>IF(Novembre!A23="","",Novembre!A23)</f>
      </c>
      <c r="B23" s="17">
        <f>IF(Novembre!B23="","",Novembre!B23)</f>
      </c>
      <c r="C23" s="17">
        <f>IF(Novembre!C23="","",Novembre!C23)</f>
      </c>
      <c r="D23" s="17">
        <f>IF(Novembre!D23="","",Novembre!D23)</f>
      </c>
      <c r="E23" s="17">
        <f>IF(Novembre!E23="","",Novembre!E23)</f>
      </c>
      <c r="F23" s="17">
        <f>IF(Novembre!F23="","",Novembre!F23)</f>
      </c>
      <c r="G23" s="17">
        <f>IF(Novembre!G23="","",Novembre!G23)</f>
      </c>
      <c r="H23" s="61">
        <f>IF(Novembre!I23="",0,Novembre!I23)</f>
        <v>0</v>
      </c>
      <c r="I23" s="28"/>
      <c r="J23" s="57">
        <f t="shared" si="0"/>
      </c>
      <c r="K23" s="43"/>
      <c r="L23" s="48"/>
      <c r="M23" s="51"/>
      <c r="N23" s="55" t="str">
        <f t="shared" si="1"/>
        <v>-</v>
      </c>
      <c r="O23" s="52"/>
      <c r="P23" s="13"/>
      <c r="Q23" s="14"/>
      <c r="R23" s="14"/>
      <c r="S23" s="13"/>
      <c r="T23" s="13"/>
      <c r="U23" s="13"/>
    </row>
    <row r="24" spans="1:21" ht="14.25" customHeight="1">
      <c r="A24" s="17">
        <f>IF(Novembre!A24="","",Novembre!A24)</f>
      </c>
      <c r="B24" s="17">
        <f>IF(Novembre!B24="","",Novembre!B24)</f>
      </c>
      <c r="C24" s="17">
        <f>IF(Novembre!C24="","",Novembre!C24)</f>
      </c>
      <c r="D24" s="17">
        <f>IF(Novembre!D24="","",Novembre!D24)</f>
      </c>
      <c r="E24" s="17">
        <f>IF(Novembre!E24="","",Novembre!E24)</f>
      </c>
      <c r="F24" s="17">
        <f>IF(Novembre!F24="","",Novembre!F24)</f>
      </c>
      <c r="G24" s="17">
        <f>IF(Novembre!G24="","",Novembre!G24)</f>
      </c>
      <c r="H24" s="61">
        <f>IF(Novembre!I24="",0,Novembre!I24)</f>
        <v>0</v>
      </c>
      <c r="I24" s="28"/>
      <c r="J24" s="57">
        <f t="shared" si="0"/>
      </c>
      <c r="K24" s="43"/>
      <c r="L24" s="48"/>
      <c r="M24" s="51"/>
      <c r="N24" s="55" t="str">
        <f t="shared" si="1"/>
        <v>-</v>
      </c>
      <c r="O24" s="52"/>
      <c r="P24" s="13"/>
      <c r="Q24" s="14"/>
      <c r="R24" s="14"/>
      <c r="S24" s="13"/>
      <c r="T24" s="13"/>
      <c r="U24" s="13"/>
    </row>
    <row r="25" spans="1:21" ht="14.25" customHeight="1">
      <c r="A25" s="17">
        <f>IF(Novembre!A25="","",Novembre!A25)</f>
      </c>
      <c r="B25" s="17">
        <f>IF(Novembre!B25="","",Novembre!B25)</f>
      </c>
      <c r="C25" s="17">
        <f>IF(Novembre!C25="","",Novembre!C25)</f>
      </c>
      <c r="D25" s="17">
        <f>IF(Novembre!D25="","",Novembre!D25)</f>
      </c>
      <c r="E25" s="17">
        <f>IF(Novembre!E25="","",Novembre!E25)</f>
      </c>
      <c r="F25" s="17">
        <f>IF(Novembre!F25="","",Novembre!F25)</f>
      </c>
      <c r="G25" s="17">
        <f>IF(Novembre!G25="","",Novembre!G25)</f>
      </c>
      <c r="H25" s="61">
        <f>IF(Novembre!I25="",0,Novembre!I25)</f>
        <v>0</v>
      </c>
      <c r="I25" s="28"/>
      <c r="J25" s="57">
        <f t="shared" si="0"/>
      </c>
      <c r="K25" s="43"/>
      <c r="L25" s="48"/>
      <c r="M25" s="51"/>
      <c r="N25" s="55" t="str">
        <f t="shared" si="1"/>
        <v>-</v>
      </c>
      <c r="O25" s="52"/>
      <c r="P25" s="13"/>
      <c r="Q25" s="14"/>
      <c r="R25" s="14"/>
      <c r="S25" s="13"/>
      <c r="T25" s="13"/>
      <c r="U25" s="13"/>
    </row>
    <row r="26" spans="1:21" ht="14.25" customHeight="1">
      <c r="A26" s="17">
        <f>IF(Novembre!A26="","",Novembre!A26)</f>
      </c>
      <c r="B26" s="17">
        <f>IF(Novembre!B26="","",Novembre!B26)</f>
      </c>
      <c r="C26" s="17">
        <f>IF(Novembre!C26="","",Novembre!C26)</f>
      </c>
      <c r="D26" s="17">
        <f>IF(Novembre!D26="","",Novembre!D26)</f>
      </c>
      <c r="E26" s="17">
        <f>IF(Novembre!E26="","",Novembre!E26)</f>
      </c>
      <c r="F26" s="17">
        <f>IF(Novembre!F26="","",Novembre!F26)</f>
      </c>
      <c r="G26" s="17">
        <f>IF(Novembre!G26="","",Novembre!G26)</f>
      </c>
      <c r="H26" s="61">
        <f>IF(Novembre!I26="",0,Novembre!I26)</f>
        <v>0</v>
      </c>
      <c r="I26" s="28"/>
      <c r="J26" s="57">
        <f t="shared" si="0"/>
      </c>
      <c r="K26" s="43"/>
      <c r="L26" s="48"/>
      <c r="M26" s="51"/>
      <c r="N26" s="55" t="str">
        <f t="shared" si="1"/>
        <v>-</v>
      </c>
      <c r="O26" s="52"/>
      <c r="P26" s="13"/>
      <c r="Q26" s="14"/>
      <c r="R26" s="14"/>
      <c r="S26" s="13"/>
      <c r="T26" s="13"/>
      <c r="U26" s="13"/>
    </row>
    <row r="27" spans="1:21" ht="14.25" customHeight="1">
      <c r="A27" s="17">
        <f>IF(Novembre!A27="","",Novembre!A27)</f>
      </c>
      <c r="B27" s="17">
        <f>IF(Novembre!B27="","",Novembre!B27)</f>
      </c>
      <c r="C27" s="17">
        <f>IF(Novembre!C27="","",Novembre!C27)</f>
      </c>
      <c r="D27" s="17">
        <f>IF(Novembre!D27="","",Novembre!D27)</f>
      </c>
      <c r="E27" s="17">
        <f>IF(Novembre!E27="","",Novembre!E27)</f>
      </c>
      <c r="F27" s="17">
        <f>IF(Novembre!F27="","",Novembre!F27)</f>
      </c>
      <c r="G27" s="17">
        <f>IF(Novembre!G27="","",Novembre!G27)</f>
      </c>
      <c r="H27" s="61">
        <f>IF(Novembre!I27="",0,Novembre!I27)</f>
        <v>0</v>
      </c>
      <c r="I27" s="28"/>
      <c r="J27" s="57">
        <f t="shared" si="0"/>
      </c>
      <c r="K27" s="43"/>
      <c r="L27" s="48"/>
      <c r="M27" s="51"/>
      <c r="N27" s="55" t="str">
        <f t="shared" si="1"/>
        <v>-</v>
      </c>
      <c r="O27" s="52"/>
      <c r="P27" s="13"/>
      <c r="Q27" s="14"/>
      <c r="R27" s="14"/>
      <c r="S27" s="13"/>
      <c r="T27" s="13"/>
      <c r="U27" s="13"/>
    </row>
    <row r="28" spans="1:21" ht="14.25" customHeight="1">
      <c r="A28" s="17">
        <f>IF(Novembre!A28="","",Novembre!A28)</f>
      </c>
      <c r="B28" s="17">
        <f>IF(Novembre!B28="","",Novembre!B28)</f>
      </c>
      <c r="C28" s="17">
        <f>IF(Novembre!C28="","",Novembre!C28)</f>
      </c>
      <c r="D28" s="17">
        <f>IF(Novembre!D28="","",Novembre!D28)</f>
      </c>
      <c r="E28" s="17">
        <f>IF(Novembre!E28="","",Novembre!E28)</f>
      </c>
      <c r="F28" s="17">
        <f>IF(Novembre!F28="","",Novembre!F28)</f>
      </c>
      <c r="G28" s="17">
        <f>IF(Novembre!G28="","",Novembre!G28)</f>
      </c>
      <c r="H28" s="61">
        <f>IF(Novembre!I28="",0,Novembre!I28)</f>
        <v>0</v>
      </c>
      <c r="I28" s="28"/>
      <c r="J28" s="57">
        <f t="shared" si="0"/>
      </c>
      <c r="K28" s="43"/>
      <c r="L28" s="48"/>
      <c r="M28" s="51"/>
      <c r="N28" s="55" t="str">
        <f t="shared" si="1"/>
        <v>-</v>
      </c>
      <c r="O28" s="52"/>
      <c r="P28" s="13"/>
      <c r="Q28" s="14"/>
      <c r="R28" s="14"/>
      <c r="S28" s="13"/>
      <c r="T28" s="13"/>
      <c r="U28" s="13"/>
    </row>
    <row r="29" spans="1:21" ht="14.25" customHeight="1">
      <c r="A29" s="17">
        <f>IF(Novembre!A29="","",Novembre!A29)</f>
      </c>
      <c r="B29" s="17">
        <f>IF(Novembre!B29="","",Novembre!B29)</f>
      </c>
      <c r="C29" s="17">
        <f>IF(Novembre!C29="","",Novembre!C29)</f>
      </c>
      <c r="D29" s="17">
        <f>IF(Novembre!D29="","",Novembre!D29)</f>
      </c>
      <c r="E29" s="17">
        <f>IF(Novembre!E29="","",Novembre!E29)</f>
      </c>
      <c r="F29" s="17">
        <f>IF(Novembre!F29="","",Novembre!F29)</f>
      </c>
      <c r="G29" s="17">
        <f>IF(Novembre!G29="","",Novembre!G29)</f>
      </c>
      <c r="H29" s="61">
        <f>IF(Novembre!I29="",0,Novembre!I29)</f>
        <v>0</v>
      </c>
      <c r="I29" s="28"/>
      <c r="J29" s="57">
        <f t="shared" si="0"/>
      </c>
      <c r="K29" s="43"/>
      <c r="L29" s="48"/>
      <c r="M29" s="51"/>
      <c r="N29" s="55" t="str">
        <f t="shared" si="1"/>
        <v>-</v>
      </c>
      <c r="O29" s="52"/>
      <c r="P29" s="13"/>
      <c r="Q29" s="14"/>
      <c r="R29" s="14"/>
      <c r="S29" s="13"/>
      <c r="T29" s="13"/>
      <c r="U29" s="13"/>
    </row>
    <row r="30" spans="1:21" ht="14.25" customHeight="1">
      <c r="A30" s="17">
        <f>IF(Novembre!A30="","",Novembre!A30)</f>
      </c>
      <c r="B30" s="17">
        <f>IF(Novembre!B30="","",Novembre!B30)</f>
      </c>
      <c r="C30" s="17">
        <f>IF(Novembre!C30="","",Novembre!C30)</f>
      </c>
      <c r="D30" s="17">
        <f>IF(Novembre!D30="","",Novembre!D30)</f>
      </c>
      <c r="E30" s="17">
        <f>IF(Novembre!E30="","",Novembre!E30)</f>
      </c>
      <c r="F30" s="17">
        <f>IF(Novembre!F30="","",Novembre!F30)</f>
      </c>
      <c r="G30" s="17">
        <f>IF(Novembre!G30="","",Novembre!G30)</f>
      </c>
      <c r="H30" s="61">
        <f>IF(Novembre!I30="",0,Novembre!I30)</f>
        <v>0</v>
      </c>
      <c r="I30" s="28"/>
      <c r="J30" s="57">
        <f>IF(AND(H30=0,I30=0),"",IF(H30=0,I30-H30,IF(I30=0,0,I30-H30)))</f>
      </c>
      <c r="K30" s="43"/>
      <c r="L30" s="48"/>
      <c r="M30" s="51"/>
      <c r="N30" s="55" t="str">
        <f t="shared" si="1"/>
        <v>-</v>
      </c>
      <c r="O30" s="52"/>
      <c r="P30" s="13"/>
      <c r="Q30" s="14"/>
      <c r="R30" s="14"/>
      <c r="S30" s="13"/>
      <c r="T30" s="13"/>
      <c r="U30" s="13"/>
    </row>
    <row r="31" spans="1:15" ht="14.25" customHeight="1">
      <c r="A31" s="17">
        <f>IF(Novembre!A31="","",Novembre!A31)</f>
      </c>
      <c r="B31" s="17">
        <f>IF(Novembre!B31="","",Novembre!B31)</f>
      </c>
      <c r="C31" s="17">
        <f>IF(Novembre!C31="","",Novembre!C31)</f>
      </c>
      <c r="D31" s="17">
        <f>IF(Novembre!D31="","",Novembre!D31)</f>
      </c>
      <c r="E31" s="17">
        <f>IF(Novembre!E31="","",Novembre!E31)</f>
      </c>
      <c r="F31" s="17">
        <f>IF(Novembre!F31="","",Novembre!F31)</f>
      </c>
      <c r="G31" s="17">
        <f>IF(Novembre!G31="","",Novembre!G31)</f>
      </c>
      <c r="H31" s="61">
        <f>IF(Novembre!I31="",0,Novembre!I31)</f>
        <v>0</v>
      </c>
      <c r="I31" s="28"/>
      <c r="J31" s="57">
        <f>IF(AND(H31=0,I31=0),"",IF(H31=0,I31-H31,IF(I31=0,0,I31-H31)))</f>
      </c>
      <c r="K31" s="43"/>
      <c r="L31" s="48"/>
      <c r="M31" s="51"/>
      <c r="N31" s="55" t="str">
        <f t="shared" si="1"/>
        <v>-</v>
      </c>
      <c r="O31" s="52"/>
    </row>
    <row r="32" spans="1:15" ht="14.25" customHeight="1">
      <c r="A32" s="17">
        <f>IF(Novembre!A32="","",Novembre!A32)</f>
      </c>
      <c r="B32" s="17">
        <f>IF(Novembre!B32="","",Novembre!B32)</f>
      </c>
      <c r="C32" s="17">
        <f>IF(Novembre!C32="","",Novembre!C32)</f>
      </c>
      <c r="D32" s="17">
        <f>IF(Novembre!D32="","",Novembre!D32)</f>
      </c>
      <c r="E32" s="17">
        <f>IF(Novembre!E32="","",Novembre!E32)</f>
      </c>
      <c r="F32" s="17">
        <f>IF(Novembre!F32="","",Novembre!F32)</f>
      </c>
      <c r="G32" s="17">
        <f>IF(Novembre!G32="","",Novembre!G32)</f>
      </c>
      <c r="H32" s="61">
        <f>IF(Novembre!I32="",0,Novembre!I32)</f>
        <v>0</v>
      </c>
      <c r="I32" s="28"/>
      <c r="J32" s="57">
        <f t="shared" si="0"/>
      </c>
      <c r="K32" s="43"/>
      <c r="L32" s="48"/>
      <c r="M32" s="51"/>
      <c r="N32" s="55" t="str">
        <f t="shared" si="1"/>
        <v>-</v>
      </c>
      <c r="O32" s="52"/>
    </row>
    <row r="33" spans="1:15" ht="14.25" customHeight="1">
      <c r="A33" s="17">
        <f>IF(Novembre!A33="","",Novembre!A33)</f>
      </c>
      <c r="B33" s="17">
        <f>IF(Novembre!B33="","",Novembre!B33)</f>
      </c>
      <c r="C33" s="17">
        <f>IF(Novembre!C33="","",Novembre!C33)</f>
      </c>
      <c r="D33" s="17">
        <f>IF(Novembre!D33="","",Novembre!D33)</f>
      </c>
      <c r="E33" s="17">
        <f>IF(Novembre!E33="","",Novembre!E33)</f>
      </c>
      <c r="F33" s="17">
        <f>IF(Novembre!F33="","",Novembre!F33)</f>
      </c>
      <c r="G33" s="17">
        <f>IF(Novembre!G33="","",Novembre!G33)</f>
      </c>
      <c r="H33" s="61">
        <f>IF(Novembre!I33="",0,Novembre!I33)</f>
        <v>0</v>
      </c>
      <c r="I33" s="28"/>
      <c r="J33" s="57">
        <f t="shared" si="0"/>
      </c>
      <c r="K33" s="43"/>
      <c r="L33" s="48"/>
      <c r="M33" s="51"/>
      <c r="N33" s="55" t="str">
        <f t="shared" si="1"/>
        <v>-</v>
      </c>
      <c r="O33" s="52"/>
    </row>
    <row r="34" spans="1:15" ht="14.25" customHeight="1">
      <c r="A34" s="17">
        <f>IF(Novembre!A34="","",Novembre!A34)</f>
      </c>
      <c r="B34" s="17">
        <f>IF(Novembre!B34="","",Novembre!B34)</f>
      </c>
      <c r="C34" s="17">
        <f>IF(Novembre!C34="","",Novembre!C34)</f>
      </c>
      <c r="D34" s="17">
        <f>IF(Novembre!D34="","",Novembre!D34)</f>
      </c>
      <c r="E34" s="17">
        <f>IF(Novembre!E34="","",Novembre!E34)</f>
      </c>
      <c r="F34" s="17">
        <f>IF(Novembre!F34="","",Novembre!F34)</f>
      </c>
      <c r="G34" s="17">
        <f>IF(Novembre!G34="","",Novembre!G34)</f>
      </c>
      <c r="H34" s="61">
        <f>IF(Novembre!I34="",0,Novembre!I34)</f>
        <v>0</v>
      </c>
      <c r="I34" s="28"/>
      <c r="J34" s="57">
        <f t="shared" si="0"/>
      </c>
      <c r="K34" s="43"/>
      <c r="L34" s="48"/>
      <c r="M34" s="51"/>
      <c r="N34" s="55" t="str">
        <f t="shared" si="1"/>
        <v>-</v>
      </c>
      <c r="O34" s="52"/>
    </row>
    <row r="35" spans="1:15" ht="14.25" customHeight="1">
      <c r="A35" s="17">
        <f>IF(Novembre!A35="","",Novembre!A35)</f>
      </c>
      <c r="B35" s="17">
        <f>IF(Novembre!B35="","",Novembre!B35)</f>
      </c>
      <c r="C35" s="17">
        <f>IF(Novembre!C35="","",Novembre!C35)</f>
      </c>
      <c r="D35" s="17">
        <f>IF(Novembre!D35="","",Novembre!D35)</f>
      </c>
      <c r="E35" s="17">
        <f>IF(Novembre!E35="","",Novembre!E35)</f>
      </c>
      <c r="F35" s="17">
        <f>IF(Novembre!F35="","",Novembre!F35)</f>
      </c>
      <c r="G35" s="17">
        <f>IF(Novembre!G35="","",Novembre!G35)</f>
      </c>
      <c r="H35" s="61">
        <f>IF(Novembre!I35="",0,Novembre!I35)</f>
        <v>0</v>
      </c>
      <c r="I35" s="28"/>
      <c r="J35" s="57">
        <f t="shared" si="0"/>
      </c>
      <c r="K35" s="44"/>
      <c r="L35" s="48"/>
      <c r="M35" s="51"/>
      <c r="N35" s="55" t="str">
        <f t="shared" si="1"/>
        <v>-</v>
      </c>
      <c r="O35" s="52"/>
    </row>
    <row r="36" spans="1:15" ht="14.25" customHeight="1">
      <c r="A36" s="17">
        <f>IF(Novembre!A36="","",Novembre!A36)</f>
      </c>
      <c r="B36" s="17">
        <f>IF(Novembre!B36="","",Novembre!B36)</f>
      </c>
      <c r="C36" s="17">
        <f>IF(Novembre!C36="","",Novembre!C36)</f>
      </c>
      <c r="D36" s="17">
        <f>IF(Novembre!D36="","",Novembre!D36)</f>
      </c>
      <c r="E36" s="17">
        <f>IF(Novembre!E36="","",Novembre!E36)</f>
      </c>
      <c r="F36" s="17">
        <f>IF(Novembre!F36="","",Novembre!F36)</f>
      </c>
      <c r="G36" s="17">
        <f>IF(Novembre!G36="","",Novembre!G36)</f>
      </c>
      <c r="H36" s="61">
        <f>IF(Novembre!I36="",0,Novembre!I36)</f>
        <v>0</v>
      </c>
      <c r="I36" s="28"/>
      <c r="J36" s="57">
        <f t="shared" si="0"/>
      </c>
      <c r="K36" s="44"/>
      <c r="L36" s="48"/>
      <c r="M36" s="51"/>
      <c r="N36" s="55" t="str">
        <f t="shared" si="1"/>
        <v>-</v>
      </c>
      <c r="O36" s="52"/>
    </row>
    <row r="37" spans="1:15" ht="14.25" customHeight="1">
      <c r="A37" s="17">
        <f>IF(Novembre!A37="","",Novembre!A37)</f>
      </c>
      <c r="B37" s="17">
        <f>IF(Novembre!B37="","",Novembre!B37)</f>
      </c>
      <c r="C37" s="17">
        <f>IF(Novembre!C37="","",Novembre!C37)</f>
      </c>
      <c r="D37" s="17">
        <f>IF(Novembre!D37="","",Novembre!D37)</f>
      </c>
      <c r="E37" s="17">
        <f>IF(Novembre!E37="","",Novembre!E37)</f>
      </c>
      <c r="F37" s="17">
        <f>IF(Novembre!F37="","",Novembre!F37)</f>
      </c>
      <c r="G37" s="17">
        <f>IF(Novembre!G37="","",Novembre!G37)</f>
      </c>
      <c r="H37" s="61">
        <f>IF(Novembre!I37="",0,Novembre!I37)</f>
        <v>0</v>
      </c>
      <c r="I37" s="28"/>
      <c r="J37" s="57">
        <f t="shared" si="0"/>
      </c>
      <c r="K37" s="43"/>
      <c r="L37" s="48"/>
      <c r="M37" s="51"/>
      <c r="N37" s="55" t="str">
        <f t="shared" si="1"/>
        <v>-</v>
      </c>
      <c r="O37" s="52"/>
    </row>
    <row r="38" spans="1:14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12">
        <f>SUM(J8:J37)</f>
        <v>0</v>
      </c>
      <c r="K38" s="45">
        <f>SUM(K7:K35)</f>
        <v>0</v>
      </c>
      <c r="L38" s="49">
        <f>SUM(L7:L35)</f>
        <v>0</v>
      </c>
      <c r="M38" s="45">
        <f>SUM(M8:M37)</f>
        <v>0</v>
      </c>
      <c r="N38" s="56"/>
    </row>
    <row r="39" spans="11:14" ht="12.75">
      <c r="K39" s="4"/>
      <c r="L39" s="5"/>
      <c r="M39" s="5"/>
      <c r="N39" s="8"/>
    </row>
    <row r="40" spans="9:14" ht="12.75">
      <c r="I40" s="3"/>
      <c r="K40" s="80" t="s">
        <v>14</v>
      </c>
      <c r="L40" s="79"/>
      <c r="M40" s="79"/>
      <c r="N40" s="20">
        <f>IF(ISERROR(SUM(N8:N37)/COUNTIF(N8:N37,"&gt;0")),"",SUM(N8:N37)/COUNTIF(N8:N37,"&gt;0"))</f>
      </c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4" ht="12.75">
      <c r="I43" s="3"/>
      <c r="N43" s="8"/>
    </row>
    <row r="44" spans="9:14" ht="12.75">
      <c r="I44" s="3"/>
      <c r="N44" s="8"/>
    </row>
  </sheetData>
  <sheetProtection sheet="1" formatColumns="0" formatRows="0" insertColumns="0" insertRows="0" insertHyperlinks="0" deleteColumns="0" deleteRows="0" selectLockedCells="1" sort="0" autoFilter="0" pivotTables="0"/>
  <protectedRanges>
    <protectedRange sqref="I8:I37 P2:U30 A8:H38" name="Plage1"/>
    <protectedRange sqref="K8:M37" name="Plage2"/>
  </protectedRanges>
  <mergeCells count="15">
    <mergeCell ref="E6:E7"/>
    <mergeCell ref="A6:A7"/>
    <mergeCell ref="B6:B7"/>
    <mergeCell ref="C6:C7"/>
    <mergeCell ref="D6:D7"/>
    <mergeCell ref="O6:O7"/>
    <mergeCell ref="E2:J3"/>
    <mergeCell ref="E4:J4"/>
    <mergeCell ref="K2:L3"/>
    <mergeCell ref="M2:M3"/>
    <mergeCell ref="F6:F7"/>
    <mergeCell ref="G6:G7"/>
    <mergeCell ref="N6:N7"/>
    <mergeCell ref="H6:J6"/>
    <mergeCell ref="K6:L6"/>
  </mergeCells>
  <printOptions/>
  <pageMargins left="0" right="0" top="0" bottom="0" header="0" footer="0"/>
  <pageSetup fitToHeight="1" fitToWidth="1" horizontalDpi="600" verticalDpi="600" orientation="landscape" paperSize="5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5"/>
  <dimension ref="A2:U44"/>
  <sheetViews>
    <sheetView workbookViewId="0" topLeftCell="A19">
      <selection activeCell="I38" sqref="I38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4.421875" style="2" customWidth="1"/>
    <col min="11" max="13" width="11.421875" style="2" customWidth="1"/>
    <col min="14" max="14" width="10.28125" style="2" customWidth="1"/>
    <col min="15" max="15" width="23.57421875" style="2" customWidth="1"/>
    <col min="16" max="16384" width="11.421875" style="2" customWidth="1"/>
  </cols>
  <sheetData>
    <row r="1" ht="12.75"/>
    <row r="2" spans="1:21" ht="12.75" customHeight="1">
      <c r="A2" s="29" t="s">
        <v>37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15" t="s">
        <v>27</v>
      </c>
      <c r="L2" s="115"/>
      <c r="M2" s="123">
        <f>IF(Instructions!D11="","",Instructions!D11)</f>
      </c>
      <c r="N2" s="85"/>
      <c r="O2" s="85"/>
      <c r="P2" s="13"/>
      <c r="Q2" s="14"/>
      <c r="R2" s="14"/>
      <c r="S2" s="13"/>
      <c r="T2" s="13"/>
      <c r="U2" s="13"/>
    </row>
    <row r="3" spans="1:21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15"/>
      <c r="L3" s="115"/>
      <c r="M3" s="123"/>
      <c r="N3" s="85"/>
      <c r="O3" s="85"/>
      <c r="P3" s="13"/>
      <c r="Q3" s="14"/>
      <c r="R3" s="14"/>
      <c r="S3" s="13"/>
      <c r="T3" s="13"/>
      <c r="U3" s="13"/>
    </row>
    <row r="4" spans="1:21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5"/>
      <c r="L4" s="8"/>
      <c r="M4" s="8"/>
      <c r="N4" s="8"/>
      <c r="O4" s="85"/>
      <c r="P4" s="13"/>
      <c r="Q4" s="14"/>
      <c r="R4" s="14"/>
      <c r="S4" s="13"/>
      <c r="T4" s="13"/>
      <c r="U4" s="13"/>
    </row>
    <row r="5" spans="1:2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3"/>
      <c r="Q5" s="14"/>
      <c r="R5" s="14"/>
      <c r="S5" s="13"/>
      <c r="T5" s="13"/>
      <c r="U5" s="13"/>
    </row>
    <row r="6" spans="1:21" ht="12.75">
      <c r="A6" s="120" t="s">
        <v>0</v>
      </c>
      <c r="B6" s="120" t="s">
        <v>42</v>
      </c>
      <c r="C6" s="120" t="s">
        <v>1</v>
      </c>
      <c r="D6" s="120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13"/>
      <c r="M6" s="38" t="s">
        <v>33</v>
      </c>
      <c r="N6" s="114" t="s">
        <v>11</v>
      </c>
      <c r="O6" s="120" t="s">
        <v>34</v>
      </c>
      <c r="P6" s="13"/>
      <c r="Q6" s="14"/>
      <c r="R6" s="14"/>
      <c r="S6" s="13"/>
      <c r="T6" s="13"/>
      <c r="U6" s="13"/>
    </row>
    <row r="7" spans="1:21" ht="12.75" customHeight="1">
      <c r="A7" s="124"/>
      <c r="B7" s="124"/>
      <c r="C7" s="124"/>
      <c r="D7" s="124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25"/>
      <c r="O7" s="121"/>
      <c r="P7" s="13"/>
      <c r="Q7" s="14"/>
      <c r="R7" s="14"/>
      <c r="S7" s="13"/>
      <c r="T7" s="13"/>
      <c r="U7" s="13"/>
    </row>
    <row r="8" spans="1:21" ht="14.25" customHeight="1">
      <c r="A8" s="17">
        <f>IF(Avril!A8="","",Avril!A8)</f>
      </c>
      <c r="B8" s="17">
        <f>IF(Décembre!B8="","",Décembre!B8)</f>
      </c>
      <c r="C8" s="17">
        <f>IF(Décembre!C8="","",Décembre!C8)</f>
      </c>
      <c r="D8" s="17">
        <f>IF(Décembre!D8="","",Décembre!D8)</f>
      </c>
      <c r="E8" s="17">
        <f>IF(Décembre!E8="","",Décembre!E8)</f>
      </c>
      <c r="F8" s="17">
        <f>IF(Décembre!F8="","",Décembre!F8)</f>
      </c>
      <c r="G8" s="17">
        <f>IF(Décembre!G8="","",Décembre!G8)</f>
      </c>
      <c r="H8" s="61">
        <f>IF(Décembre!I8="",0,Décembre!I8)</f>
        <v>0</v>
      </c>
      <c r="I8" s="28"/>
      <c r="J8" s="62">
        <f>IF(AND(H8=0,I8=0),"",IF(H8=0,I8-H8,IF(I8=0,0,I8-H8)))</f>
      </c>
      <c r="K8" s="43"/>
      <c r="L8" s="48"/>
      <c r="M8" s="51"/>
      <c r="N8" s="55">
        <f>IF(OR(L8="",L8=0,J8="",J8=0),"",L8/J8*100)</f>
      </c>
      <c r="O8" s="52"/>
      <c r="P8" s="13"/>
      <c r="Q8" s="14"/>
      <c r="R8" s="14"/>
      <c r="S8" s="13"/>
      <c r="T8" s="13"/>
      <c r="U8" s="13"/>
    </row>
    <row r="9" spans="1:21" ht="14.25" customHeight="1">
      <c r="A9" s="17">
        <f>IF(Avril!A9="","",Avril!A9)</f>
      </c>
      <c r="B9" s="17">
        <f>IF(Décembre!B9="","",Décembre!B9)</f>
      </c>
      <c r="C9" s="17">
        <f>IF(Décembre!C9="","",Décembre!C9)</f>
      </c>
      <c r="D9" s="17">
        <f>IF(Décembre!D9="","",Décembre!D9)</f>
      </c>
      <c r="E9" s="17">
        <f>IF(Décembre!E9="","",Décembre!E9)</f>
      </c>
      <c r="F9" s="17">
        <f>IF(Décembre!F9="","",Décembre!F9)</f>
      </c>
      <c r="G9" s="17">
        <f>IF(Décembre!G9="","",Décembre!G9)</f>
      </c>
      <c r="H9" s="61">
        <f>IF(Décembre!I9="",0,Décembre!I9)</f>
        <v>0</v>
      </c>
      <c r="I9" s="28"/>
      <c r="J9" s="62">
        <f aca="true" t="shared" si="0" ref="J9:J37">IF(AND(H9=0,I9=0),"",IF(H9=0,I9-H9,IF(I9=0,0,I9-H9)))</f>
      </c>
      <c r="K9" s="43"/>
      <c r="L9" s="48"/>
      <c r="M9" s="51"/>
      <c r="N9" s="55">
        <f aca="true" t="shared" si="1" ref="N9:N37">IF(OR(L9="",L9=0,J9="",J9=0),"",L9/J9*100)</f>
      </c>
      <c r="O9" s="52"/>
      <c r="P9" s="13"/>
      <c r="Q9" s="14"/>
      <c r="R9" s="14"/>
      <c r="S9" s="13"/>
      <c r="T9" s="13"/>
      <c r="U9" s="13"/>
    </row>
    <row r="10" spans="1:21" ht="14.25" customHeight="1">
      <c r="A10" s="17">
        <f>IF(Avril!A10="","",Avril!A10)</f>
      </c>
      <c r="B10" s="17">
        <f>IF(Décembre!B10="","",Décembre!B10)</f>
      </c>
      <c r="C10" s="17">
        <f>IF(Décembre!C10="","",Décembre!C10)</f>
      </c>
      <c r="D10" s="17">
        <f>IF(Décembre!D10="","",Décembre!D10)</f>
      </c>
      <c r="E10" s="17">
        <f>IF(Décembre!E10="","",Décembre!E10)</f>
      </c>
      <c r="F10" s="17">
        <f>IF(Décembre!F10="","",Décembre!F10)</f>
      </c>
      <c r="G10" s="17">
        <f>IF(Décembre!G10="","",Décembre!G10)</f>
      </c>
      <c r="H10" s="61">
        <f>IF(Décembre!I10="",0,Décembre!I10)</f>
        <v>0</v>
      </c>
      <c r="I10" s="28"/>
      <c r="J10" s="62">
        <f t="shared" si="0"/>
      </c>
      <c r="K10" s="43"/>
      <c r="L10" s="48"/>
      <c r="M10" s="51"/>
      <c r="N10" s="55">
        <f t="shared" si="1"/>
      </c>
      <c r="O10" s="52"/>
      <c r="P10" s="13"/>
      <c r="Q10" s="14"/>
      <c r="R10" s="14"/>
      <c r="S10" s="13"/>
      <c r="T10" s="13"/>
      <c r="U10" s="13"/>
    </row>
    <row r="11" spans="1:21" ht="14.25" customHeight="1">
      <c r="A11" s="17">
        <f>IF(Avril!A11="","",Avril!A11)</f>
      </c>
      <c r="B11" s="17">
        <f>IF(Décembre!B11="","",Décembre!B11)</f>
      </c>
      <c r="C11" s="17">
        <f>IF(Décembre!C11="","",Décembre!C11)</f>
      </c>
      <c r="D11" s="17">
        <f>IF(Décembre!D11="","",Décembre!D11)</f>
      </c>
      <c r="E11" s="17">
        <f>IF(Décembre!E11="","",Décembre!E11)</f>
      </c>
      <c r="F11" s="17">
        <f>IF(Décembre!F11="","",Décembre!F11)</f>
      </c>
      <c r="G11" s="17">
        <f>IF(Décembre!G11="","",Décembre!G11)</f>
      </c>
      <c r="H11" s="61">
        <f>IF(Décembre!I11="",0,Décembre!I11)</f>
        <v>0</v>
      </c>
      <c r="I11" s="28"/>
      <c r="J11" s="62">
        <f t="shared" si="0"/>
      </c>
      <c r="K11" s="43"/>
      <c r="L11" s="48"/>
      <c r="M11" s="51"/>
      <c r="N11" s="55">
        <f t="shared" si="1"/>
      </c>
      <c r="O11" s="52"/>
      <c r="P11" s="13"/>
      <c r="Q11" s="14"/>
      <c r="R11" s="14"/>
      <c r="S11" s="13"/>
      <c r="T11" s="13"/>
      <c r="U11" s="13"/>
    </row>
    <row r="12" spans="1:21" ht="14.25" customHeight="1">
      <c r="A12" s="17">
        <f>IF(Avril!A12="","",Avril!A12)</f>
      </c>
      <c r="B12" s="17">
        <f>IF(Décembre!B12="","",Décembre!B12)</f>
      </c>
      <c r="C12" s="17">
        <f>IF(Décembre!C12="","",Décembre!C12)</f>
      </c>
      <c r="D12" s="17">
        <f>IF(Décembre!D12="","",Décembre!D12)</f>
      </c>
      <c r="E12" s="17">
        <f>IF(Décembre!E12="","",Décembre!E12)</f>
      </c>
      <c r="F12" s="17">
        <f>IF(Décembre!F12="","",Décembre!F12)</f>
      </c>
      <c r="G12" s="17">
        <f>IF(Décembre!G12="","",Décembre!G12)</f>
      </c>
      <c r="H12" s="61">
        <f>IF(Décembre!I12="",0,Décembre!I12)</f>
        <v>0</v>
      </c>
      <c r="I12" s="28"/>
      <c r="J12" s="62">
        <f t="shared" si="0"/>
      </c>
      <c r="K12" s="43"/>
      <c r="L12" s="48"/>
      <c r="M12" s="51"/>
      <c r="N12" s="55">
        <f t="shared" si="1"/>
      </c>
      <c r="O12" s="52"/>
      <c r="P12" s="13"/>
      <c r="Q12" s="14"/>
      <c r="R12" s="14"/>
      <c r="S12" s="13"/>
      <c r="T12" s="13"/>
      <c r="U12" s="13"/>
    </row>
    <row r="13" spans="1:21" ht="14.25" customHeight="1">
      <c r="A13" s="17">
        <f>IF(Avril!A13="","",Avril!A13)</f>
      </c>
      <c r="B13" s="17">
        <f>IF(Décembre!B13="","",Décembre!B13)</f>
      </c>
      <c r="C13" s="17">
        <f>IF(Décembre!C13="","",Décembre!C13)</f>
      </c>
      <c r="D13" s="17">
        <f>IF(Décembre!D13="","",Décembre!D13)</f>
      </c>
      <c r="E13" s="17">
        <f>IF(Décembre!E13="","",Décembre!E13)</f>
      </c>
      <c r="F13" s="17">
        <f>IF(Décembre!F13="","",Décembre!F13)</f>
      </c>
      <c r="G13" s="17">
        <f>IF(Décembre!G13="","",Décembre!G13)</f>
      </c>
      <c r="H13" s="61">
        <f>IF(Décembre!I13="",0,Décembre!I13)</f>
        <v>0</v>
      </c>
      <c r="I13" s="28"/>
      <c r="J13" s="62">
        <f t="shared" si="0"/>
      </c>
      <c r="K13" s="43"/>
      <c r="L13" s="48"/>
      <c r="M13" s="51"/>
      <c r="N13" s="55">
        <f t="shared" si="1"/>
      </c>
      <c r="O13" s="52"/>
      <c r="P13" s="13"/>
      <c r="Q13" s="14"/>
      <c r="R13" s="14"/>
      <c r="S13" s="13"/>
      <c r="T13" s="13"/>
      <c r="U13" s="13"/>
    </row>
    <row r="14" spans="1:21" ht="14.25" customHeight="1">
      <c r="A14" s="17">
        <f>IF(Avril!A14="","",Avril!A14)</f>
      </c>
      <c r="B14" s="17">
        <f>IF(Décembre!B14="","",Décembre!B14)</f>
      </c>
      <c r="C14" s="17">
        <f>IF(Décembre!C14="","",Décembre!C14)</f>
      </c>
      <c r="D14" s="17">
        <f>IF(Décembre!D14="","",Décembre!D14)</f>
      </c>
      <c r="E14" s="17">
        <f>IF(Décembre!E14="","",Décembre!E14)</f>
      </c>
      <c r="F14" s="17">
        <f>IF(Décembre!F14="","",Décembre!F14)</f>
      </c>
      <c r="G14" s="17">
        <f>IF(Décembre!G14="","",Décembre!G14)</f>
      </c>
      <c r="H14" s="61">
        <f>IF(Décembre!I14="",0,Décembre!I14)</f>
        <v>0</v>
      </c>
      <c r="I14" s="28"/>
      <c r="J14" s="62">
        <f t="shared" si="0"/>
      </c>
      <c r="K14" s="43"/>
      <c r="L14" s="48"/>
      <c r="M14" s="51"/>
      <c r="N14" s="55">
        <f t="shared" si="1"/>
      </c>
      <c r="O14" s="52"/>
      <c r="P14" s="13"/>
      <c r="Q14" s="14"/>
      <c r="R14" s="14"/>
      <c r="S14" s="13"/>
      <c r="T14" s="13"/>
      <c r="U14" s="13"/>
    </row>
    <row r="15" spans="1:21" ht="14.25" customHeight="1">
      <c r="A15" s="17">
        <f>IF(Avril!A15="","",Avril!A15)</f>
      </c>
      <c r="B15" s="17">
        <f>IF(Décembre!B15="","",Décembre!B15)</f>
      </c>
      <c r="C15" s="17">
        <f>IF(Décembre!C15="","",Décembre!C15)</f>
      </c>
      <c r="D15" s="17">
        <f>IF(Décembre!D15="","",Décembre!D15)</f>
      </c>
      <c r="E15" s="17">
        <f>IF(Décembre!E15="","",Décembre!E15)</f>
      </c>
      <c r="F15" s="17">
        <f>IF(Décembre!F15="","",Décembre!F15)</f>
      </c>
      <c r="G15" s="17">
        <f>IF(Décembre!G15="","",Décembre!G15)</f>
      </c>
      <c r="H15" s="61">
        <f>IF(Décembre!I15="",0,Décembre!I15)</f>
        <v>0</v>
      </c>
      <c r="I15" s="28"/>
      <c r="J15" s="62">
        <f t="shared" si="0"/>
      </c>
      <c r="K15" s="43"/>
      <c r="L15" s="48"/>
      <c r="M15" s="51"/>
      <c r="N15" s="55">
        <f t="shared" si="1"/>
      </c>
      <c r="O15" s="52"/>
      <c r="P15" s="13"/>
      <c r="Q15" s="14"/>
      <c r="R15" s="14"/>
      <c r="S15" s="13"/>
      <c r="T15" s="13"/>
      <c r="U15" s="13"/>
    </row>
    <row r="16" spans="1:21" ht="14.25" customHeight="1">
      <c r="A16" s="17">
        <f>IF(Avril!A16="","",Avril!A16)</f>
      </c>
      <c r="B16" s="17">
        <f>IF(Décembre!B16="","",Décembre!B16)</f>
      </c>
      <c r="C16" s="17">
        <f>IF(Décembre!C16="","",Décembre!C16)</f>
      </c>
      <c r="D16" s="17">
        <f>IF(Décembre!D16="","",Décembre!D16)</f>
      </c>
      <c r="E16" s="17">
        <f>IF(Décembre!E16="","",Décembre!E16)</f>
      </c>
      <c r="F16" s="17">
        <f>IF(Décembre!F16="","",Décembre!F16)</f>
      </c>
      <c r="G16" s="17">
        <f>IF(Décembre!G16="","",Décembre!G16)</f>
      </c>
      <c r="H16" s="61">
        <f>IF(Décembre!I16="",0,Décembre!I16)</f>
        <v>0</v>
      </c>
      <c r="I16" s="28"/>
      <c r="J16" s="62">
        <f t="shared" si="0"/>
      </c>
      <c r="K16" s="43"/>
      <c r="L16" s="48"/>
      <c r="M16" s="51"/>
      <c r="N16" s="55">
        <f t="shared" si="1"/>
      </c>
      <c r="O16" s="52"/>
      <c r="P16" s="13"/>
      <c r="Q16" s="14"/>
      <c r="R16" s="14"/>
      <c r="S16" s="13"/>
      <c r="T16" s="13"/>
      <c r="U16" s="13"/>
    </row>
    <row r="17" spans="1:21" ht="14.25" customHeight="1">
      <c r="A17" s="17">
        <f>IF(Avril!A17="","",Avril!A17)</f>
      </c>
      <c r="B17" s="17">
        <f>IF(Décembre!B17="","",Décembre!B17)</f>
      </c>
      <c r="C17" s="17">
        <f>IF(Décembre!C17="","",Décembre!C17)</f>
      </c>
      <c r="D17" s="17">
        <f>IF(Décembre!D17="","",Décembre!D17)</f>
      </c>
      <c r="E17" s="17">
        <f>IF(Décembre!E17="","",Décembre!E17)</f>
      </c>
      <c r="F17" s="17">
        <f>IF(Décembre!F17="","",Décembre!F17)</f>
      </c>
      <c r="G17" s="17">
        <f>IF(Décembre!G17="","",Décembre!G17)</f>
      </c>
      <c r="H17" s="61">
        <f>IF(Décembre!I17="",0,Décembre!I17)</f>
        <v>0</v>
      </c>
      <c r="I17" s="28"/>
      <c r="J17" s="62">
        <f t="shared" si="0"/>
      </c>
      <c r="K17" s="43"/>
      <c r="L17" s="48"/>
      <c r="M17" s="51"/>
      <c r="N17" s="55">
        <f t="shared" si="1"/>
      </c>
      <c r="O17" s="52"/>
      <c r="P17" s="13"/>
      <c r="Q17" s="14"/>
      <c r="R17" s="14"/>
      <c r="S17" s="13"/>
      <c r="T17" s="13"/>
      <c r="U17" s="13"/>
    </row>
    <row r="18" spans="1:21" ht="14.25" customHeight="1">
      <c r="A18" s="17">
        <f>IF(Avril!A18="","",Avril!A18)</f>
      </c>
      <c r="B18" s="17">
        <f>IF(Décembre!B18="","",Décembre!B18)</f>
      </c>
      <c r="C18" s="17">
        <f>IF(Décembre!C18="","",Décembre!C18)</f>
      </c>
      <c r="D18" s="17">
        <f>IF(Décembre!D18="","",Décembre!D18)</f>
      </c>
      <c r="E18" s="17">
        <f>IF(Décembre!E18="","",Décembre!E18)</f>
      </c>
      <c r="F18" s="17">
        <f>IF(Décembre!F18="","",Décembre!F18)</f>
      </c>
      <c r="G18" s="17">
        <f>IF(Décembre!G18="","",Décembre!G18)</f>
      </c>
      <c r="H18" s="61">
        <f>IF(Décembre!I18="",0,Décembre!I18)</f>
        <v>0</v>
      </c>
      <c r="I18" s="28"/>
      <c r="J18" s="62">
        <f t="shared" si="0"/>
      </c>
      <c r="K18" s="43"/>
      <c r="L18" s="48"/>
      <c r="M18" s="51"/>
      <c r="N18" s="55">
        <f t="shared" si="1"/>
      </c>
      <c r="O18" s="52"/>
      <c r="P18" s="13"/>
      <c r="Q18" s="14"/>
      <c r="R18" s="14"/>
      <c r="S18" s="13"/>
      <c r="T18" s="13"/>
      <c r="U18" s="13"/>
    </row>
    <row r="19" spans="1:21" ht="14.25" customHeight="1">
      <c r="A19" s="17">
        <f>IF(Avril!A19="","",Avril!A19)</f>
      </c>
      <c r="B19" s="17">
        <f>IF(Décembre!B19="","",Décembre!B19)</f>
      </c>
      <c r="C19" s="17">
        <f>IF(Décembre!C19="","",Décembre!C19)</f>
      </c>
      <c r="D19" s="17">
        <f>IF(Décembre!D19="","",Décembre!D19)</f>
      </c>
      <c r="E19" s="17">
        <f>IF(Décembre!E19="","",Décembre!E19)</f>
      </c>
      <c r="F19" s="17">
        <f>IF(Décembre!F19="","",Décembre!F19)</f>
      </c>
      <c r="G19" s="17">
        <f>IF(Décembre!G19="","",Décembre!G19)</f>
      </c>
      <c r="H19" s="61">
        <f>IF(Décembre!I19="",0,Décembre!I19)</f>
        <v>0</v>
      </c>
      <c r="I19" s="28"/>
      <c r="J19" s="62">
        <f t="shared" si="0"/>
      </c>
      <c r="K19" s="43"/>
      <c r="L19" s="48"/>
      <c r="M19" s="51"/>
      <c r="N19" s="55">
        <f t="shared" si="1"/>
      </c>
      <c r="O19" s="52"/>
      <c r="P19" s="13"/>
      <c r="Q19" s="14"/>
      <c r="R19" s="14"/>
      <c r="S19" s="13"/>
      <c r="T19" s="13"/>
      <c r="U19" s="13"/>
    </row>
    <row r="20" spans="1:21" ht="14.25" customHeight="1">
      <c r="A20" s="17">
        <f>IF(Avril!A20="","",Avril!A20)</f>
      </c>
      <c r="B20" s="17">
        <f>IF(Décembre!B20="","",Décembre!B20)</f>
      </c>
      <c r="C20" s="17">
        <f>IF(Décembre!C20="","",Décembre!C20)</f>
      </c>
      <c r="D20" s="17">
        <f>IF(Décembre!D20="","",Décembre!D20)</f>
      </c>
      <c r="E20" s="17">
        <f>IF(Décembre!E20="","",Décembre!E20)</f>
      </c>
      <c r="F20" s="17">
        <f>IF(Décembre!F20="","",Décembre!F20)</f>
      </c>
      <c r="G20" s="17">
        <f>IF(Décembre!G20="","",Décembre!G20)</f>
      </c>
      <c r="H20" s="61">
        <f>IF(Décembre!I20="",0,Décembre!I20)</f>
        <v>0</v>
      </c>
      <c r="I20" s="28"/>
      <c r="J20" s="62">
        <f t="shared" si="0"/>
      </c>
      <c r="K20" s="43"/>
      <c r="L20" s="48"/>
      <c r="M20" s="51"/>
      <c r="N20" s="55">
        <f t="shared" si="1"/>
      </c>
      <c r="O20" s="52"/>
      <c r="P20" s="13"/>
      <c r="Q20" s="14"/>
      <c r="R20" s="14"/>
      <c r="S20" s="13"/>
      <c r="T20" s="13"/>
      <c r="U20" s="13"/>
    </row>
    <row r="21" spans="1:21" ht="14.25" customHeight="1">
      <c r="A21" s="17">
        <f>IF(Avril!A21="","",Avril!A21)</f>
      </c>
      <c r="B21" s="17">
        <f>IF(Décembre!B21="","",Décembre!B21)</f>
      </c>
      <c r="C21" s="17">
        <f>IF(Décembre!C21="","",Décembre!C21)</f>
      </c>
      <c r="D21" s="17">
        <f>IF(Décembre!D21="","",Décembre!D21)</f>
      </c>
      <c r="E21" s="17">
        <f>IF(Décembre!E21="","",Décembre!E21)</f>
      </c>
      <c r="F21" s="17">
        <f>IF(Décembre!F21="","",Décembre!F21)</f>
      </c>
      <c r="G21" s="17">
        <f>IF(Décembre!G21="","",Décembre!G21)</f>
      </c>
      <c r="H21" s="61">
        <f>IF(Décembre!I21="",0,Décembre!I21)</f>
        <v>0</v>
      </c>
      <c r="I21" s="28"/>
      <c r="J21" s="62">
        <f t="shared" si="0"/>
      </c>
      <c r="K21" s="43"/>
      <c r="L21" s="48"/>
      <c r="M21" s="51"/>
      <c r="N21" s="55">
        <f t="shared" si="1"/>
      </c>
      <c r="O21" s="52"/>
      <c r="P21" s="13"/>
      <c r="Q21" s="14"/>
      <c r="R21" s="14"/>
      <c r="S21" s="13"/>
      <c r="T21" s="13"/>
      <c r="U21" s="13"/>
    </row>
    <row r="22" spans="1:21" ht="14.25" customHeight="1">
      <c r="A22" s="17">
        <f>IF(Avril!A22="","",Avril!A22)</f>
      </c>
      <c r="B22" s="17">
        <f>IF(Décembre!B22="","",Décembre!B22)</f>
      </c>
      <c r="C22" s="17">
        <f>IF(Décembre!C22="","",Décembre!C22)</f>
      </c>
      <c r="D22" s="17">
        <f>IF(Décembre!D22="","",Décembre!D22)</f>
      </c>
      <c r="E22" s="17">
        <f>IF(Décembre!E22="","",Décembre!E22)</f>
      </c>
      <c r="F22" s="17">
        <f>IF(Décembre!F22="","",Décembre!F22)</f>
      </c>
      <c r="G22" s="17">
        <f>IF(Décembre!G22="","",Décembre!G22)</f>
      </c>
      <c r="H22" s="61">
        <f>IF(Décembre!I22="",0,Décembre!I22)</f>
        <v>0</v>
      </c>
      <c r="I22" s="28"/>
      <c r="J22" s="62">
        <f t="shared" si="0"/>
      </c>
      <c r="K22" s="43"/>
      <c r="L22" s="48"/>
      <c r="M22" s="51"/>
      <c r="N22" s="55">
        <f t="shared" si="1"/>
      </c>
      <c r="O22" s="52"/>
      <c r="P22" s="13"/>
      <c r="Q22" s="14"/>
      <c r="R22" s="14"/>
      <c r="S22" s="13"/>
      <c r="T22" s="13"/>
      <c r="U22" s="13"/>
    </row>
    <row r="23" spans="1:21" ht="14.25" customHeight="1">
      <c r="A23" s="17">
        <f>IF(Avril!A23="","",Avril!A23)</f>
      </c>
      <c r="B23" s="17">
        <f>IF(Décembre!B23="","",Décembre!B23)</f>
      </c>
      <c r="C23" s="17">
        <f>IF(Décembre!C23="","",Décembre!C23)</f>
      </c>
      <c r="D23" s="17">
        <f>IF(Décembre!D23="","",Décembre!D23)</f>
      </c>
      <c r="E23" s="17">
        <f>IF(Décembre!E23="","",Décembre!E23)</f>
      </c>
      <c r="F23" s="17">
        <f>IF(Décembre!F23="","",Décembre!F23)</f>
      </c>
      <c r="G23" s="17">
        <f>IF(Décembre!G23="","",Décembre!G23)</f>
      </c>
      <c r="H23" s="61">
        <f>IF(Décembre!I23="",0,Décembre!I23)</f>
        <v>0</v>
      </c>
      <c r="I23" s="28"/>
      <c r="J23" s="62">
        <f t="shared" si="0"/>
      </c>
      <c r="K23" s="43"/>
      <c r="L23" s="48"/>
      <c r="M23" s="51"/>
      <c r="N23" s="55">
        <f t="shared" si="1"/>
      </c>
      <c r="O23" s="52"/>
      <c r="P23" s="13"/>
      <c r="Q23" s="14"/>
      <c r="R23" s="14"/>
      <c r="S23" s="13"/>
      <c r="T23" s="13"/>
      <c r="U23" s="13"/>
    </row>
    <row r="24" spans="1:21" ht="14.25" customHeight="1">
      <c r="A24" s="17">
        <f>IF(Avril!A24="","",Avril!A24)</f>
      </c>
      <c r="B24" s="17">
        <f>IF(Décembre!B24="","",Décembre!B24)</f>
      </c>
      <c r="C24" s="17">
        <f>IF(Décembre!C24="","",Décembre!C24)</f>
      </c>
      <c r="D24" s="17">
        <f>IF(Décembre!D24="","",Décembre!D24)</f>
      </c>
      <c r="E24" s="17">
        <f>IF(Décembre!E24="","",Décembre!E24)</f>
      </c>
      <c r="F24" s="17">
        <f>IF(Décembre!F24="","",Décembre!F24)</f>
      </c>
      <c r="G24" s="17">
        <f>IF(Décembre!G24="","",Décembre!G24)</f>
      </c>
      <c r="H24" s="61">
        <f>IF(Décembre!I24="",0,Décembre!I24)</f>
        <v>0</v>
      </c>
      <c r="I24" s="28"/>
      <c r="J24" s="62">
        <f t="shared" si="0"/>
      </c>
      <c r="K24" s="43"/>
      <c r="L24" s="48"/>
      <c r="M24" s="51"/>
      <c r="N24" s="55">
        <f t="shared" si="1"/>
      </c>
      <c r="O24" s="52"/>
      <c r="P24" s="13"/>
      <c r="Q24" s="14"/>
      <c r="R24" s="14"/>
      <c r="S24" s="13"/>
      <c r="T24" s="13"/>
      <c r="U24" s="13"/>
    </row>
    <row r="25" spans="1:21" ht="14.25" customHeight="1">
      <c r="A25" s="17">
        <f>IF(Avril!A25="","",Avril!A25)</f>
      </c>
      <c r="B25" s="17">
        <f>IF(Décembre!B25="","",Décembre!B25)</f>
      </c>
      <c r="C25" s="17">
        <f>IF(Décembre!C25="","",Décembre!C25)</f>
      </c>
      <c r="D25" s="17">
        <f>IF(Décembre!D25="","",Décembre!D25)</f>
      </c>
      <c r="E25" s="17">
        <f>IF(Décembre!E25="","",Décembre!E25)</f>
      </c>
      <c r="F25" s="17">
        <f>IF(Décembre!F25="","",Décembre!F25)</f>
      </c>
      <c r="G25" s="17">
        <f>IF(Décembre!G25="","",Décembre!G25)</f>
      </c>
      <c r="H25" s="61">
        <f>IF(Décembre!I25="",0,Décembre!I25)</f>
        <v>0</v>
      </c>
      <c r="I25" s="28"/>
      <c r="J25" s="62">
        <f t="shared" si="0"/>
      </c>
      <c r="K25" s="43"/>
      <c r="L25" s="48"/>
      <c r="M25" s="51"/>
      <c r="N25" s="55">
        <f t="shared" si="1"/>
      </c>
      <c r="O25" s="52"/>
      <c r="P25" s="13"/>
      <c r="Q25" s="14"/>
      <c r="R25" s="14"/>
      <c r="S25" s="13"/>
      <c r="T25" s="13"/>
      <c r="U25" s="13"/>
    </row>
    <row r="26" spans="1:21" ht="14.25" customHeight="1">
      <c r="A26" s="17">
        <f>IF(Avril!A26="","",Avril!A26)</f>
      </c>
      <c r="B26" s="17">
        <f>IF(Décembre!B26="","",Décembre!B26)</f>
      </c>
      <c r="C26" s="17">
        <f>IF(Décembre!C26="","",Décembre!C26)</f>
      </c>
      <c r="D26" s="17">
        <f>IF(Décembre!D26="","",Décembre!D26)</f>
      </c>
      <c r="E26" s="17">
        <f>IF(Décembre!E26="","",Décembre!E26)</f>
      </c>
      <c r="F26" s="17">
        <f>IF(Décembre!F26="","",Décembre!F26)</f>
      </c>
      <c r="G26" s="17">
        <f>IF(Décembre!G26="","",Décembre!G26)</f>
      </c>
      <c r="H26" s="61">
        <f>IF(Décembre!I26="",0,Décembre!I26)</f>
        <v>0</v>
      </c>
      <c r="I26" s="28"/>
      <c r="J26" s="62">
        <f t="shared" si="0"/>
      </c>
      <c r="K26" s="43"/>
      <c r="L26" s="48"/>
      <c r="M26" s="51"/>
      <c r="N26" s="55">
        <f t="shared" si="1"/>
      </c>
      <c r="O26" s="52"/>
      <c r="P26" s="13"/>
      <c r="Q26" s="14"/>
      <c r="R26" s="14"/>
      <c r="S26" s="13"/>
      <c r="T26" s="13"/>
      <c r="U26" s="13"/>
    </row>
    <row r="27" spans="1:21" ht="14.25" customHeight="1">
      <c r="A27" s="17">
        <f>IF(Avril!A27="","",Avril!A27)</f>
      </c>
      <c r="B27" s="17">
        <f>IF(Décembre!B27="","",Décembre!B27)</f>
      </c>
      <c r="C27" s="17">
        <f>IF(Décembre!C27="","",Décembre!C27)</f>
      </c>
      <c r="D27" s="17">
        <f>IF(Décembre!D27="","",Décembre!D27)</f>
      </c>
      <c r="E27" s="17">
        <f>IF(Décembre!E27="","",Décembre!E27)</f>
      </c>
      <c r="F27" s="17">
        <f>IF(Décembre!F27="","",Décembre!F27)</f>
      </c>
      <c r="G27" s="17">
        <f>IF(Décembre!G27="","",Décembre!G27)</f>
      </c>
      <c r="H27" s="61">
        <f>IF(Décembre!I27="",0,Décembre!I27)</f>
        <v>0</v>
      </c>
      <c r="I27" s="28"/>
      <c r="J27" s="62">
        <f t="shared" si="0"/>
      </c>
      <c r="K27" s="43"/>
      <c r="L27" s="48"/>
      <c r="M27" s="51"/>
      <c r="N27" s="55">
        <f t="shared" si="1"/>
      </c>
      <c r="O27" s="52"/>
      <c r="P27" s="13"/>
      <c r="Q27" s="14"/>
      <c r="R27" s="14"/>
      <c r="S27" s="13"/>
      <c r="T27" s="13"/>
      <c r="U27" s="13"/>
    </row>
    <row r="28" spans="1:21" ht="14.25" customHeight="1">
      <c r="A28" s="17">
        <f>IF(Avril!A28="","",Avril!A28)</f>
      </c>
      <c r="B28" s="17">
        <f>IF(Décembre!B28="","",Décembre!B28)</f>
      </c>
      <c r="C28" s="17">
        <f>IF(Décembre!C28="","",Décembre!C28)</f>
      </c>
      <c r="D28" s="17">
        <f>IF(Décembre!D28="","",Décembre!D28)</f>
      </c>
      <c r="E28" s="17">
        <f>IF(Décembre!E28="","",Décembre!E28)</f>
      </c>
      <c r="F28" s="17">
        <f>IF(Décembre!F28="","",Décembre!F28)</f>
      </c>
      <c r="G28" s="17">
        <f>IF(Décembre!G28="","",Décembre!G28)</f>
      </c>
      <c r="H28" s="61">
        <f>IF(Décembre!I28="",0,Décembre!I28)</f>
        <v>0</v>
      </c>
      <c r="I28" s="28"/>
      <c r="J28" s="62">
        <f t="shared" si="0"/>
      </c>
      <c r="K28" s="43"/>
      <c r="L28" s="48"/>
      <c r="M28" s="51"/>
      <c r="N28" s="55">
        <f t="shared" si="1"/>
      </c>
      <c r="O28" s="52"/>
      <c r="P28" s="13"/>
      <c r="Q28" s="14"/>
      <c r="R28" s="14"/>
      <c r="S28" s="13"/>
      <c r="T28" s="13"/>
      <c r="U28" s="13"/>
    </row>
    <row r="29" spans="1:21" ht="14.25" customHeight="1">
      <c r="A29" s="17">
        <f>IF(Avril!A29="","",Avril!A29)</f>
      </c>
      <c r="B29" s="17">
        <f>IF(Décembre!B29="","",Décembre!B29)</f>
      </c>
      <c r="C29" s="17">
        <f>IF(Décembre!C29="","",Décembre!C29)</f>
      </c>
      <c r="D29" s="17">
        <f>IF(Décembre!D29="","",Décembre!D29)</f>
      </c>
      <c r="E29" s="17">
        <f>IF(Décembre!E29="","",Décembre!E29)</f>
      </c>
      <c r="F29" s="17">
        <f>IF(Décembre!F29="","",Décembre!F29)</f>
      </c>
      <c r="G29" s="17">
        <f>IF(Décembre!G29="","",Décembre!G29)</f>
      </c>
      <c r="H29" s="61">
        <f>IF(Décembre!I29="",0,Décembre!I29)</f>
        <v>0</v>
      </c>
      <c r="I29" s="28"/>
      <c r="J29" s="62">
        <f t="shared" si="0"/>
      </c>
      <c r="K29" s="43"/>
      <c r="L29" s="48"/>
      <c r="M29" s="51"/>
      <c r="N29" s="55">
        <f t="shared" si="1"/>
      </c>
      <c r="O29" s="52"/>
      <c r="P29" s="13"/>
      <c r="Q29" s="14"/>
      <c r="R29" s="14"/>
      <c r="S29" s="13"/>
      <c r="T29" s="13"/>
      <c r="U29" s="13"/>
    </row>
    <row r="30" spans="1:21" ht="14.25" customHeight="1">
      <c r="A30" s="17">
        <f>IF(Décembre!A30="","",Décembre!A30)</f>
      </c>
      <c r="B30" s="17">
        <f>IF(Décembre!B30="","",Décembre!B30)</f>
      </c>
      <c r="C30" s="17">
        <f>IF(Décembre!C30="","",Décembre!C30)</f>
      </c>
      <c r="D30" s="17">
        <f>IF(Décembre!D30="","",Décembre!D30)</f>
      </c>
      <c r="E30" s="17">
        <f>IF(Décembre!E30="","",Décembre!E30)</f>
      </c>
      <c r="F30" s="17">
        <f>IF(Décembre!F30="","",Décembre!F30)</f>
      </c>
      <c r="G30" s="17">
        <f>IF(Décembre!G30="","",Décembre!G30)</f>
      </c>
      <c r="H30" s="61">
        <f>IF(Décembre!I30="",0,Décembre!I30)</f>
        <v>0</v>
      </c>
      <c r="I30" s="28"/>
      <c r="J30" s="62">
        <f t="shared" si="0"/>
      </c>
      <c r="K30" s="43"/>
      <c r="L30" s="48"/>
      <c r="M30" s="51"/>
      <c r="N30" s="55">
        <f t="shared" si="1"/>
      </c>
      <c r="O30" s="52"/>
      <c r="P30" s="13"/>
      <c r="Q30" s="14"/>
      <c r="R30" s="14"/>
      <c r="S30" s="13"/>
      <c r="T30" s="13"/>
      <c r="U30" s="13"/>
    </row>
    <row r="31" spans="1:15" ht="14.25" customHeight="1">
      <c r="A31" s="17">
        <f>IF(Avril!A31="","",Avril!A31)</f>
      </c>
      <c r="B31" s="17">
        <f>IF(Décembre!B31="","",Décembre!B31)</f>
      </c>
      <c r="C31" s="17">
        <f>IF(Décembre!C31="","",Décembre!C31)</f>
      </c>
      <c r="D31" s="17">
        <f>IF(Décembre!D31="","",Décembre!D31)</f>
      </c>
      <c r="E31" s="17">
        <f>IF(Décembre!E31="","",Décembre!E31)</f>
      </c>
      <c r="F31" s="17">
        <f>IF(Décembre!F31="","",Décembre!F31)</f>
      </c>
      <c r="G31" s="17">
        <f>IF(Décembre!G31="","",Décembre!G31)</f>
      </c>
      <c r="H31" s="61">
        <f>IF(Décembre!I31="",0,Décembre!I31)</f>
        <v>0</v>
      </c>
      <c r="I31" s="28"/>
      <c r="J31" s="62">
        <f t="shared" si="0"/>
      </c>
      <c r="K31" s="43"/>
      <c r="L31" s="48"/>
      <c r="M31" s="51"/>
      <c r="N31" s="55">
        <f t="shared" si="1"/>
      </c>
      <c r="O31" s="52"/>
    </row>
    <row r="32" spans="1:15" ht="14.25" customHeight="1">
      <c r="A32" s="17">
        <f>IF(Avril!A32="","",Avril!A32)</f>
      </c>
      <c r="B32" s="17">
        <f>IF(Décembre!B32="","",Décembre!B32)</f>
      </c>
      <c r="C32" s="17">
        <f>IF(Décembre!C32="","",Décembre!C32)</f>
      </c>
      <c r="D32" s="17">
        <f>IF(Décembre!D32="","",Décembre!D32)</f>
      </c>
      <c r="E32" s="17">
        <f>IF(Décembre!E32="","",Décembre!E32)</f>
      </c>
      <c r="F32" s="17">
        <f>IF(Décembre!F32="","",Décembre!F32)</f>
      </c>
      <c r="G32" s="17">
        <f>IF(Décembre!G32="","",Décembre!G32)</f>
      </c>
      <c r="H32" s="61">
        <f>IF(Décembre!I32="",0,Décembre!I32)</f>
        <v>0</v>
      </c>
      <c r="I32" s="28"/>
      <c r="J32" s="62">
        <f t="shared" si="0"/>
      </c>
      <c r="K32" s="43"/>
      <c r="L32" s="48"/>
      <c r="M32" s="51"/>
      <c r="N32" s="55">
        <f t="shared" si="1"/>
      </c>
      <c r="O32" s="52"/>
    </row>
    <row r="33" spans="1:15" ht="14.25" customHeight="1">
      <c r="A33" s="17">
        <f>IF(Avril!A33="","",Avril!A33)</f>
      </c>
      <c r="B33" s="17">
        <f>IF(Décembre!B33="","",Décembre!B33)</f>
      </c>
      <c r="C33" s="17">
        <f>IF(Décembre!C33="","",Décembre!C33)</f>
      </c>
      <c r="D33" s="17">
        <f>IF(Décembre!D33="","",Décembre!D33)</f>
      </c>
      <c r="E33" s="17">
        <f>IF(Décembre!E33="","",Décembre!E33)</f>
      </c>
      <c r="F33" s="17">
        <f>IF(Décembre!F33="","",Décembre!F33)</f>
      </c>
      <c r="G33" s="17">
        <f>IF(Décembre!G33="","",Décembre!G33)</f>
      </c>
      <c r="H33" s="61">
        <f>IF(Décembre!I33="",0,Décembre!I33)</f>
        <v>0</v>
      </c>
      <c r="I33" s="28"/>
      <c r="J33" s="62">
        <f t="shared" si="0"/>
      </c>
      <c r="K33" s="43"/>
      <c r="L33" s="48"/>
      <c r="M33" s="51"/>
      <c r="N33" s="55">
        <f t="shared" si="1"/>
      </c>
      <c r="O33" s="52"/>
    </row>
    <row r="34" spans="1:15" ht="14.25" customHeight="1">
      <c r="A34" s="17">
        <f>IF(Avril!A34="","",Avril!A34)</f>
      </c>
      <c r="B34" s="17">
        <f>IF(Décembre!B34="","",Décembre!B34)</f>
      </c>
      <c r="C34" s="17">
        <f>IF(Décembre!C34="","",Décembre!C34)</f>
      </c>
      <c r="D34" s="17">
        <f>IF(Décembre!D34="","",Décembre!D34)</f>
      </c>
      <c r="E34" s="17">
        <f>IF(Décembre!E34="","",Décembre!E34)</f>
      </c>
      <c r="F34" s="17">
        <f>IF(Décembre!F34="","",Décembre!F34)</f>
      </c>
      <c r="G34" s="17">
        <f>IF(Décembre!G34="","",Décembre!G34)</f>
      </c>
      <c r="H34" s="61">
        <f>IF(Décembre!I34="",0,Décembre!I34)</f>
        <v>0</v>
      </c>
      <c r="I34" s="28"/>
      <c r="J34" s="62">
        <f t="shared" si="0"/>
      </c>
      <c r="K34" s="43"/>
      <c r="L34" s="48"/>
      <c r="M34" s="51"/>
      <c r="N34" s="55">
        <f t="shared" si="1"/>
      </c>
      <c r="O34" s="52"/>
    </row>
    <row r="35" spans="1:15" ht="14.25" customHeight="1">
      <c r="A35" s="17">
        <f>IF(Avril!A35="","",Avril!A35)</f>
      </c>
      <c r="B35" s="17">
        <f>IF(Décembre!B35="","",Décembre!B35)</f>
      </c>
      <c r="C35" s="17">
        <f>IF(Décembre!C35="","",Décembre!C35)</f>
      </c>
      <c r="D35" s="17">
        <f>IF(Décembre!D35="","",Décembre!D35)</f>
      </c>
      <c r="E35" s="17">
        <f>IF(Décembre!E35="","",Décembre!E35)</f>
      </c>
      <c r="F35" s="17">
        <f>IF(Décembre!F35="","",Décembre!F35)</f>
      </c>
      <c r="G35" s="17">
        <f>IF(Décembre!G35="","",Décembre!G35)</f>
      </c>
      <c r="H35" s="61">
        <f>IF(Décembre!I35="",0,Décembre!I35)</f>
        <v>0</v>
      </c>
      <c r="I35" s="28"/>
      <c r="J35" s="62">
        <f t="shared" si="0"/>
      </c>
      <c r="K35" s="44"/>
      <c r="L35" s="48"/>
      <c r="M35" s="51"/>
      <c r="N35" s="55">
        <f t="shared" si="1"/>
      </c>
      <c r="O35" s="52"/>
    </row>
    <row r="36" spans="1:15" ht="14.25" customHeight="1">
      <c r="A36" s="17">
        <f>IF(Avril!A36="","",Avril!A36)</f>
      </c>
      <c r="B36" s="17">
        <f>IF(Décembre!B36="","",Décembre!B36)</f>
      </c>
      <c r="C36" s="17">
        <f>IF(Décembre!C36="","",Décembre!C36)</f>
      </c>
      <c r="D36" s="17">
        <f>IF(Décembre!D36="","",Décembre!D36)</f>
      </c>
      <c r="E36" s="17">
        <f>IF(Décembre!E36="","",Décembre!E36)</f>
      </c>
      <c r="F36" s="17">
        <f>IF(Décembre!F36="","",Décembre!F36)</f>
      </c>
      <c r="G36" s="17">
        <f>IF(Décembre!G36="","",Décembre!G36)</f>
      </c>
      <c r="H36" s="61">
        <f>IF(Décembre!I36="",0,Décembre!I36)</f>
        <v>0</v>
      </c>
      <c r="I36" s="28"/>
      <c r="J36" s="62">
        <f t="shared" si="0"/>
      </c>
      <c r="K36" s="44"/>
      <c r="L36" s="48"/>
      <c r="M36" s="51"/>
      <c r="N36" s="55">
        <f t="shared" si="1"/>
      </c>
      <c r="O36" s="52"/>
    </row>
    <row r="37" spans="1:15" ht="14.25" customHeight="1">
      <c r="A37" s="17">
        <f>IF(Avril!A37="","",Avril!A37)</f>
      </c>
      <c r="B37" s="17">
        <f>IF(Décembre!B37="","",Décembre!B37)</f>
      </c>
      <c r="C37" s="17">
        <f>IF(Décembre!C37="","",Décembre!C37)</f>
      </c>
      <c r="D37" s="17">
        <f>IF(Décembre!D37="","",Décembre!D37)</f>
      </c>
      <c r="E37" s="17">
        <f>IF(Décembre!E37="","",Décembre!E37)</f>
      </c>
      <c r="F37" s="17">
        <f>IF(Décembre!F37="","",Décembre!F37)</f>
      </c>
      <c r="G37" s="17">
        <f>IF(Décembre!G37="","",Décembre!G37)</f>
      </c>
      <c r="H37" s="61">
        <f>IF(Décembre!I37="",0,Décembre!I37)</f>
        <v>0</v>
      </c>
      <c r="I37" s="28"/>
      <c r="J37" s="62">
        <f t="shared" si="0"/>
      </c>
      <c r="K37" s="43"/>
      <c r="L37" s="48"/>
      <c r="M37" s="51"/>
      <c r="N37" s="55">
        <f t="shared" si="1"/>
      </c>
      <c r="O37" s="52"/>
    </row>
    <row r="38" spans="1:14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50">
        <f>SUM(J8:J37)</f>
        <v>0</v>
      </c>
      <c r="K38" s="45">
        <f>SUM(K7:K35)</f>
        <v>0</v>
      </c>
      <c r="L38" s="49">
        <f>SUM(L7:L35)</f>
        <v>0</v>
      </c>
      <c r="M38" s="45">
        <f>SUM(M8:M37)</f>
        <v>0</v>
      </c>
      <c r="N38" s="56"/>
    </row>
    <row r="39" spans="11:14" ht="12.75">
      <c r="K39" s="4"/>
      <c r="L39" s="5"/>
      <c r="M39" s="5"/>
      <c r="N39" s="8"/>
    </row>
    <row r="40" spans="9:14" ht="12.75">
      <c r="I40" s="3"/>
      <c r="K40" s="80" t="s">
        <v>14</v>
      </c>
      <c r="L40" s="79"/>
      <c r="M40" s="79"/>
      <c r="N40" s="59">
        <f>IF(ISERROR(SUM(N8:N37)/COUNTIF(N8:N37,"&gt;0")),"",SUM(N8:N37)/COUNTIF(N8:N37,"&gt;0"))</f>
      </c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4" ht="12.75">
      <c r="I43" s="3"/>
      <c r="N43" s="8"/>
    </row>
    <row r="44" spans="9:14" ht="12.75">
      <c r="I44" s="3"/>
      <c r="N44" s="8"/>
    </row>
  </sheetData>
  <sheetProtection sheet="1" formatColumns="0" formatRows="0" insertColumns="0" insertRows="0" insertHyperlinks="0" deleteColumns="0" deleteRows="0" selectLockedCells="1" sort="0" autoFilter="0" pivotTables="0"/>
  <protectedRanges>
    <protectedRange sqref="I8:I37 P2:U30 A8:H38" name="Plage1"/>
    <protectedRange sqref="K8:M37" name="Plage2"/>
  </protectedRanges>
  <mergeCells count="15">
    <mergeCell ref="O6:O7"/>
    <mergeCell ref="N6:N7"/>
    <mergeCell ref="H6:J6"/>
    <mergeCell ref="K6:L6"/>
    <mergeCell ref="A6:A7"/>
    <mergeCell ref="B6:B7"/>
    <mergeCell ref="C6:C7"/>
    <mergeCell ref="D6:D7"/>
    <mergeCell ref="K2:L3"/>
    <mergeCell ref="M2:M3"/>
    <mergeCell ref="E6:E7"/>
    <mergeCell ref="F6:F7"/>
    <mergeCell ref="G6:G7"/>
    <mergeCell ref="E2:J3"/>
    <mergeCell ref="E4:J4"/>
  </mergeCells>
  <printOptions/>
  <pageMargins left="0" right="0" top="0" bottom="0" header="0" footer="0"/>
  <pageSetup horizontalDpi="600" verticalDpi="600" orientation="landscape" paperSize="5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2:U44"/>
  <sheetViews>
    <sheetView workbookViewId="0" topLeftCell="A25">
      <selection activeCell="I54" sqref="I54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4.140625" style="2" customWidth="1"/>
    <col min="11" max="13" width="11.421875" style="2" customWidth="1"/>
    <col min="14" max="14" width="10.28125" style="2" customWidth="1"/>
    <col min="15" max="15" width="23.57421875" style="2" customWidth="1"/>
    <col min="16" max="16384" width="11.421875" style="2" customWidth="1"/>
  </cols>
  <sheetData>
    <row r="1" ht="12.75"/>
    <row r="2" spans="1:21" ht="12.75" customHeight="1">
      <c r="A2" s="29" t="s">
        <v>37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15" t="s">
        <v>28</v>
      </c>
      <c r="L2" s="115"/>
      <c r="M2" s="123">
        <f>IF(Instructions!D11="","",Instructions!D11)</f>
      </c>
      <c r="N2" s="85"/>
      <c r="O2" s="85"/>
      <c r="P2" s="13"/>
      <c r="Q2" s="14"/>
      <c r="R2" s="14"/>
      <c r="S2" s="13"/>
      <c r="T2" s="13"/>
      <c r="U2" s="13"/>
    </row>
    <row r="3" spans="1:21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15"/>
      <c r="L3" s="115"/>
      <c r="M3" s="123"/>
      <c r="N3" s="85"/>
      <c r="O3" s="85"/>
      <c r="P3" s="13"/>
      <c r="Q3" s="14"/>
      <c r="R3" s="14"/>
      <c r="S3" s="13"/>
      <c r="T3" s="13"/>
      <c r="U3" s="13"/>
    </row>
    <row r="4" spans="1:21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5"/>
      <c r="L4" s="8"/>
      <c r="M4" s="8"/>
      <c r="N4" s="8"/>
      <c r="O4" s="85"/>
      <c r="P4" s="13"/>
      <c r="Q4" s="14"/>
      <c r="R4" s="14"/>
      <c r="S4" s="13"/>
      <c r="T4" s="13"/>
      <c r="U4" s="13"/>
    </row>
    <row r="5" spans="1:2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3"/>
      <c r="Q5" s="14"/>
      <c r="R5" s="14"/>
      <c r="S5" s="13"/>
      <c r="T5" s="13"/>
      <c r="U5" s="13"/>
    </row>
    <row r="6" spans="1:21" ht="12.75">
      <c r="A6" s="120" t="s">
        <v>0</v>
      </c>
      <c r="B6" s="120" t="s">
        <v>42</v>
      </c>
      <c r="C6" s="120" t="s">
        <v>1</v>
      </c>
      <c r="D6" s="120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13"/>
      <c r="M6" s="38" t="s">
        <v>33</v>
      </c>
      <c r="N6" s="114" t="s">
        <v>11</v>
      </c>
      <c r="O6" s="120" t="s">
        <v>34</v>
      </c>
      <c r="P6" s="13"/>
      <c r="Q6" s="14"/>
      <c r="R6" s="14"/>
      <c r="S6" s="13"/>
      <c r="T6" s="13"/>
      <c r="U6" s="13"/>
    </row>
    <row r="7" spans="1:21" ht="12.75" customHeight="1">
      <c r="A7" s="124"/>
      <c r="B7" s="124"/>
      <c r="C7" s="124"/>
      <c r="D7" s="124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25"/>
      <c r="O7" s="121"/>
      <c r="P7" s="13"/>
      <c r="Q7" s="14"/>
      <c r="R7" s="14"/>
      <c r="S7" s="13"/>
      <c r="T7" s="13"/>
      <c r="U7" s="13"/>
    </row>
    <row r="8" spans="1:21" ht="14.25" customHeight="1">
      <c r="A8" s="17">
        <f>IF(Janvier!A8="","",Janvier!A8)</f>
      </c>
      <c r="B8" s="17">
        <f>IF(Janvier!B8="","",Janvier!B8)</f>
      </c>
      <c r="C8" s="17">
        <f>IF(Janvier!C8="","",Janvier!C8)</f>
      </c>
      <c r="D8" s="17">
        <f>IF(Janvier!D8="","",Janvier!D8)</f>
      </c>
      <c r="E8" s="17">
        <f>IF(Janvier!E8="","",Janvier!E8)</f>
      </c>
      <c r="F8" s="17">
        <f>IF(Janvier!F8="","",Janvier!F8)</f>
      </c>
      <c r="G8" s="17">
        <f>IF(Janvier!G8="","",Janvier!G8)</f>
      </c>
      <c r="H8" s="61">
        <f>IF(Janvier!I8="",0,Janvier!I8)</f>
        <v>0</v>
      </c>
      <c r="I8" s="28"/>
      <c r="J8" s="58">
        <f>IF(AND(H8=0,I8=0),"",IF(H8=0,I8-H8,IF(I8=0,0,I8-H8)))</f>
      </c>
      <c r="K8" s="43"/>
      <c r="L8" s="48"/>
      <c r="M8" s="51"/>
      <c r="N8" s="55">
        <f>IF(OR(L8="",L8=0,J8="",J8=0),"",L8/J8*100)</f>
      </c>
      <c r="O8" s="52"/>
      <c r="P8" s="13"/>
      <c r="Q8" s="14"/>
      <c r="R8" s="14"/>
      <c r="S8" s="13"/>
      <c r="T8" s="13"/>
      <c r="U8" s="13"/>
    </row>
    <row r="9" spans="1:21" ht="14.25" customHeight="1">
      <c r="A9" s="17">
        <f>IF(Janvier!A9="","",Janvier!A9)</f>
      </c>
      <c r="B9" s="17">
        <f>IF(Janvier!B9="","",Janvier!B9)</f>
      </c>
      <c r="C9" s="17">
        <f>IF(Janvier!C9="","",Janvier!C9)</f>
      </c>
      <c r="D9" s="17">
        <f>IF(Janvier!D9="","",Janvier!D9)</f>
      </c>
      <c r="E9" s="17">
        <f>IF(Janvier!E9="","",Janvier!E9)</f>
      </c>
      <c r="F9" s="17">
        <f>IF(Janvier!F9="","",Janvier!F9)</f>
      </c>
      <c r="G9" s="17">
        <f>IF(Janvier!G9="","",Janvier!G9)</f>
      </c>
      <c r="H9" s="61">
        <f>IF(Janvier!I9="",0,Janvier!I9)</f>
        <v>0</v>
      </c>
      <c r="I9" s="28"/>
      <c r="J9" s="58">
        <f aca="true" t="shared" si="0" ref="J9:J37">IF(AND(H9=0,I9=0),"",IF(H9=0,I9-H9,IF(I9=0,0,I9-H9)))</f>
      </c>
      <c r="K9" s="43"/>
      <c r="L9" s="48"/>
      <c r="M9" s="51"/>
      <c r="N9" s="55">
        <f aca="true" t="shared" si="1" ref="N9:N37">IF(OR(L9="",L9=0,J9="",J9=0),"",L9/J9*100)</f>
      </c>
      <c r="O9" s="52"/>
      <c r="P9" s="13"/>
      <c r="Q9" s="14"/>
      <c r="R9" s="14"/>
      <c r="S9" s="13"/>
      <c r="T9" s="13"/>
      <c r="U9" s="13"/>
    </row>
    <row r="10" spans="1:21" ht="14.25" customHeight="1">
      <c r="A10" s="17">
        <f>IF(Janvier!A10="","",Janvier!A10)</f>
      </c>
      <c r="B10" s="17">
        <f>IF(Janvier!B10="","",Janvier!B10)</f>
      </c>
      <c r="C10" s="17">
        <f>IF(Janvier!C10="","",Janvier!C10)</f>
      </c>
      <c r="D10" s="17">
        <f>IF(Janvier!D10="","",Janvier!D10)</f>
      </c>
      <c r="E10" s="17">
        <f>IF(Janvier!E10="","",Janvier!E10)</f>
      </c>
      <c r="F10" s="17">
        <f>IF(Janvier!F10="","",Janvier!F10)</f>
      </c>
      <c r="G10" s="17">
        <f>IF(Janvier!G10="","",Janvier!G10)</f>
      </c>
      <c r="H10" s="61">
        <f>IF(Janvier!I10="",0,Janvier!I10)</f>
        <v>0</v>
      </c>
      <c r="I10" s="28"/>
      <c r="J10" s="58">
        <f t="shared" si="0"/>
      </c>
      <c r="K10" s="43"/>
      <c r="L10" s="48"/>
      <c r="M10" s="51"/>
      <c r="N10" s="55">
        <f t="shared" si="1"/>
      </c>
      <c r="O10" s="52"/>
      <c r="P10" s="13"/>
      <c r="Q10" s="14"/>
      <c r="R10" s="14"/>
      <c r="S10" s="13"/>
      <c r="T10" s="13"/>
      <c r="U10" s="13"/>
    </row>
    <row r="11" spans="1:21" ht="14.25" customHeight="1">
      <c r="A11" s="17">
        <f>IF(Janvier!A11="","",Janvier!A11)</f>
      </c>
      <c r="B11" s="17">
        <f>IF(Janvier!B11="","",Janvier!B11)</f>
      </c>
      <c r="C11" s="17">
        <f>IF(Janvier!C11="","",Janvier!C11)</f>
      </c>
      <c r="D11" s="17">
        <f>IF(Janvier!D11="","",Janvier!D11)</f>
      </c>
      <c r="E11" s="17">
        <f>IF(Janvier!E11="","",Janvier!E11)</f>
      </c>
      <c r="F11" s="17">
        <f>IF(Janvier!F11="","",Janvier!F11)</f>
      </c>
      <c r="G11" s="17">
        <f>IF(Janvier!G11="","",Janvier!G11)</f>
      </c>
      <c r="H11" s="61">
        <f>IF(Janvier!I11="",0,Janvier!I11)</f>
        <v>0</v>
      </c>
      <c r="I11" s="28"/>
      <c r="J11" s="58">
        <f t="shared" si="0"/>
      </c>
      <c r="K11" s="43"/>
      <c r="L11" s="48"/>
      <c r="M11" s="51"/>
      <c r="N11" s="55">
        <f t="shared" si="1"/>
      </c>
      <c r="O11" s="52"/>
      <c r="P11" s="13"/>
      <c r="Q11" s="14"/>
      <c r="R11" s="14"/>
      <c r="S11" s="13"/>
      <c r="T11" s="13"/>
      <c r="U11" s="13"/>
    </row>
    <row r="12" spans="1:21" ht="14.25" customHeight="1">
      <c r="A12" s="17">
        <f>IF(Janvier!A12="","",Janvier!A12)</f>
      </c>
      <c r="B12" s="17">
        <f>IF(Janvier!B12="","",Janvier!B12)</f>
      </c>
      <c r="C12" s="17">
        <f>IF(Janvier!C12="","",Janvier!C12)</f>
      </c>
      <c r="D12" s="17">
        <f>IF(Janvier!D12="","",Janvier!D12)</f>
      </c>
      <c r="E12" s="17">
        <f>IF(Janvier!E12="","",Janvier!E12)</f>
      </c>
      <c r="F12" s="17">
        <f>IF(Janvier!F12="","",Janvier!F12)</f>
      </c>
      <c r="G12" s="17">
        <f>IF(Janvier!G12="","",Janvier!G12)</f>
      </c>
      <c r="H12" s="61">
        <f>IF(Janvier!I12="",0,Janvier!I12)</f>
        <v>0</v>
      </c>
      <c r="I12" s="28"/>
      <c r="J12" s="58">
        <f t="shared" si="0"/>
      </c>
      <c r="K12" s="43"/>
      <c r="L12" s="48"/>
      <c r="M12" s="51"/>
      <c r="N12" s="55">
        <f t="shared" si="1"/>
      </c>
      <c r="O12" s="52"/>
      <c r="P12" s="13"/>
      <c r="Q12" s="14"/>
      <c r="R12" s="14"/>
      <c r="S12" s="13"/>
      <c r="T12" s="13"/>
      <c r="U12" s="13"/>
    </row>
    <row r="13" spans="1:21" ht="14.25" customHeight="1">
      <c r="A13" s="17">
        <f>IF(Janvier!A13="","",Janvier!A13)</f>
      </c>
      <c r="B13" s="17">
        <f>IF(Janvier!B13="","",Janvier!B13)</f>
      </c>
      <c r="C13" s="17">
        <f>IF(Janvier!C13="","",Janvier!C13)</f>
      </c>
      <c r="D13" s="17">
        <f>IF(Janvier!D13="","",Janvier!D13)</f>
      </c>
      <c r="E13" s="17">
        <f>IF(Janvier!E13="","",Janvier!E13)</f>
      </c>
      <c r="F13" s="17">
        <f>IF(Janvier!F13="","",Janvier!F13)</f>
      </c>
      <c r="G13" s="17">
        <f>IF(Janvier!G13="","",Janvier!G13)</f>
      </c>
      <c r="H13" s="61">
        <f>IF(Janvier!I13="",0,Janvier!I13)</f>
        <v>0</v>
      </c>
      <c r="I13" s="28"/>
      <c r="J13" s="58">
        <f t="shared" si="0"/>
      </c>
      <c r="K13" s="43"/>
      <c r="L13" s="48"/>
      <c r="M13" s="51"/>
      <c r="N13" s="55">
        <f t="shared" si="1"/>
      </c>
      <c r="O13" s="52"/>
      <c r="P13" s="13"/>
      <c r="Q13" s="14"/>
      <c r="R13" s="14"/>
      <c r="S13" s="13"/>
      <c r="T13" s="13"/>
      <c r="U13" s="13"/>
    </row>
    <row r="14" spans="1:21" ht="14.25" customHeight="1">
      <c r="A14" s="17">
        <f>IF(Janvier!A14="","",Janvier!A14)</f>
      </c>
      <c r="B14" s="17">
        <f>IF(Janvier!B14="","",Janvier!B14)</f>
      </c>
      <c r="C14" s="17">
        <f>IF(Janvier!C14="","",Janvier!C14)</f>
      </c>
      <c r="D14" s="17">
        <f>IF(Janvier!D14="","",Janvier!D14)</f>
      </c>
      <c r="E14" s="17">
        <f>IF(Janvier!E14="","",Janvier!E14)</f>
      </c>
      <c r="F14" s="17">
        <f>IF(Janvier!F14="","",Janvier!F14)</f>
      </c>
      <c r="G14" s="17">
        <f>IF(Janvier!G14="","",Janvier!G14)</f>
      </c>
      <c r="H14" s="61">
        <f>IF(Janvier!I14="",0,Janvier!I14)</f>
        <v>0</v>
      </c>
      <c r="I14" s="28"/>
      <c r="J14" s="58">
        <f t="shared" si="0"/>
      </c>
      <c r="K14" s="43"/>
      <c r="L14" s="48"/>
      <c r="M14" s="51"/>
      <c r="N14" s="55">
        <f t="shared" si="1"/>
      </c>
      <c r="O14" s="52"/>
      <c r="P14" s="13"/>
      <c r="Q14" s="14"/>
      <c r="R14" s="14"/>
      <c r="S14" s="13"/>
      <c r="T14" s="13"/>
      <c r="U14" s="13"/>
    </row>
    <row r="15" spans="1:21" ht="14.25" customHeight="1">
      <c r="A15" s="17">
        <f>IF(Janvier!A15="","",Janvier!A15)</f>
      </c>
      <c r="B15" s="17">
        <f>IF(Janvier!B15="","",Janvier!B15)</f>
      </c>
      <c r="C15" s="17">
        <f>IF(Janvier!C15="","",Janvier!C15)</f>
      </c>
      <c r="D15" s="17">
        <f>IF(Janvier!D15="","",Janvier!D15)</f>
      </c>
      <c r="E15" s="17">
        <f>IF(Janvier!E15="","",Janvier!E15)</f>
      </c>
      <c r="F15" s="17">
        <f>IF(Janvier!F15="","",Janvier!F15)</f>
      </c>
      <c r="G15" s="17">
        <f>IF(Janvier!G15="","",Janvier!G15)</f>
      </c>
      <c r="H15" s="61">
        <f>IF(Janvier!I15="",0,Janvier!I15)</f>
        <v>0</v>
      </c>
      <c r="I15" s="28"/>
      <c r="J15" s="58">
        <f t="shared" si="0"/>
      </c>
      <c r="K15" s="43"/>
      <c r="L15" s="48"/>
      <c r="M15" s="51"/>
      <c r="N15" s="55">
        <f t="shared" si="1"/>
      </c>
      <c r="O15" s="52"/>
      <c r="P15" s="13"/>
      <c r="Q15" s="14"/>
      <c r="R15" s="14"/>
      <c r="S15" s="13"/>
      <c r="T15" s="13"/>
      <c r="U15" s="13"/>
    </row>
    <row r="16" spans="1:21" ht="14.25" customHeight="1">
      <c r="A16" s="17">
        <f>IF(Janvier!A16="","",Janvier!A16)</f>
      </c>
      <c r="B16" s="17">
        <f>IF(Janvier!B16="","",Janvier!B16)</f>
      </c>
      <c r="C16" s="17">
        <f>IF(Janvier!C16="","",Janvier!C16)</f>
      </c>
      <c r="D16" s="17">
        <f>IF(Janvier!D16="","",Janvier!D16)</f>
      </c>
      <c r="E16" s="17">
        <f>IF(Janvier!E16="","",Janvier!E16)</f>
      </c>
      <c r="F16" s="17">
        <f>IF(Janvier!F16="","",Janvier!F16)</f>
      </c>
      <c r="G16" s="17">
        <f>IF(Janvier!G16="","",Janvier!G16)</f>
      </c>
      <c r="H16" s="61">
        <f>IF(Janvier!I16="",0,Janvier!I16)</f>
        <v>0</v>
      </c>
      <c r="I16" s="28"/>
      <c r="J16" s="58">
        <f t="shared" si="0"/>
      </c>
      <c r="K16" s="43"/>
      <c r="L16" s="48"/>
      <c r="M16" s="51"/>
      <c r="N16" s="55">
        <f t="shared" si="1"/>
      </c>
      <c r="O16" s="52"/>
      <c r="P16" s="13"/>
      <c r="Q16" s="14"/>
      <c r="R16" s="14"/>
      <c r="S16" s="13"/>
      <c r="T16" s="13"/>
      <c r="U16" s="13"/>
    </row>
    <row r="17" spans="1:21" ht="14.25" customHeight="1">
      <c r="A17" s="17">
        <f>IF(Janvier!A17="","",Janvier!A17)</f>
      </c>
      <c r="B17" s="17">
        <f>IF(Janvier!B17="","",Janvier!B17)</f>
      </c>
      <c r="C17" s="17">
        <f>IF(Janvier!C17="","",Janvier!C17)</f>
      </c>
      <c r="D17" s="17">
        <f>IF(Janvier!D17="","",Janvier!D17)</f>
      </c>
      <c r="E17" s="17">
        <f>IF(Janvier!E17="","",Janvier!E17)</f>
      </c>
      <c r="F17" s="17">
        <f>IF(Janvier!F17="","",Janvier!F17)</f>
      </c>
      <c r="G17" s="17">
        <f>IF(Janvier!G17="","",Janvier!G17)</f>
      </c>
      <c r="H17" s="61">
        <f>IF(Janvier!I17="",0,Janvier!I17)</f>
        <v>0</v>
      </c>
      <c r="I17" s="28"/>
      <c r="J17" s="58">
        <f t="shared" si="0"/>
      </c>
      <c r="K17" s="43"/>
      <c r="L17" s="48"/>
      <c r="M17" s="51"/>
      <c r="N17" s="55">
        <f t="shared" si="1"/>
      </c>
      <c r="O17" s="52"/>
      <c r="P17" s="13"/>
      <c r="Q17" s="14"/>
      <c r="R17" s="14"/>
      <c r="S17" s="13"/>
      <c r="T17" s="13"/>
      <c r="U17" s="13"/>
    </row>
    <row r="18" spans="1:21" ht="14.25" customHeight="1">
      <c r="A18" s="17">
        <f>IF(Janvier!A18="","",Janvier!A18)</f>
      </c>
      <c r="B18" s="17">
        <f>IF(Janvier!B18="","",Janvier!B18)</f>
      </c>
      <c r="C18" s="17">
        <f>IF(Janvier!C18="","",Janvier!C18)</f>
      </c>
      <c r="D18" s="17">
        <f>IF(Janvier!D18="","",Janvier!D18)</f>
      </c>
      <c r="E18" s="17">
        <f>IF(Janvier!E18="","",Janvier!E18)</f>
      </c>
      <c r="F18" s="17">
        <f>IF(Janvier!F18="","",Janvier!F18)</f>
      </c>
      <c r="G18" s="17">
        <f>IF(Janvier!G18="","",Janvier!G18)</f>
      </c>
      <c r="H18" s="61">
        <f>IF(Janvier!I18="",0,Janvier!I18)</f>
        <v>0</v>
      </c>
      <c r="I18" s="28"/>
      <c r="J18" s="58">
        <f t="shared" si="0"/>
      </c>
      <c r="K18" s="43"/>
      <c r="L18" s="48"/>
      <c r="M18" s="51"/>
      <c r="N18" s="55">
        <f t="shared" si="1"/>
      </c>
      <c r="O18" s="52"/>
      <c r="P18" s="13"/>
      <c r="Q18" s="14"/>
      <c r="R18" s="14"/>
      <c r="S18" s="13"/>
      <c r="T18" s="13"/>
      <c r="U18" s="13"/>
    </row>
    <row r="19" spans="1:21" ht="14.25" customHeight="1">
      <c r="A19" s="17">
        <f>IF(Janvier!A19="","",Janvier!A19)</f>
      </c>
      <c r="B19" s="17">
        <f>IF(Janvier!B19="","",Janvier!B19)</f>
      </c>
      <c r="C19" s="17">
        <f>IF(Janvier!C19="","",Janvier!C19)</f>
      </c>
      <c r="D19" s="17">
        <f>IF(Janvier!D19="","",Janvier!D19)</f>
      </c>
      <c r="E19" s="17">
        <f>IF(Janvier!E19="","",Janvier!E19)</f>
      </c>
      <c r="F19" s="17">
        <f>IF(Janvier!F19="","",Janvier!F19)</f>
      </c>
      <c r="G19" s="17">
        <f>IF(Janvier!G19="","",Janvier!G19)</f>
      </c>
      <c r="H19" s="61">
        <f>IF(Janvier!I19="",0,Janvier!I19)</f>
        <v>0</v>
      </c>
      <c r="I19" s="28"/>
      <c r="J19" s="58">
        <f t="shared" si="0"/>
      </c>
      <c r="K19" s="43"/>
      <c r="L19" s="48"/>
      <c r="M19" s="51"/>
      <c r="N19" s="55">
        <f t="shared" si="1"/>
      </c>
      <c r="O19" s="52"/>
      <c r="P19" s="13"/>
      <c r="Q19" s="14"/>
      <c r="R19" s="14"/>
      <c r="S19" s="13"/>
      <c r="T19" s="13"/>
      <c r="U19" s="13"/>
    </row>
    <row r="20" spans="1:21" ht="14.25" customHeight="1">
      <c r="A20" s="17">
        <f>IF(Janvier!A20="","",Janvier!A20)</f>
      </c>
      <c r="B20" s="17">
        <f>IF(Janvier!B20="","",Janvier!B20)</f>
      </c>
      <c r="C20" s="17">
        <f>IF(Janvier!C20="","",Janvier!C20)</f>
      </c>
      <c r="D20" s="17">
        <f>IF(Janvier!D20="","",Janvier!D20)</f>
      </c>
      <c r="E20" s="17">
        <f>IF(Janvier!E20="","",Janvier!E20)</f>
      </c>
      <c r="F20" s="17">
        <f>IF(Janvier!F20="","",Janvier!F20)</f>
      </c>
      <c r="G20" s="17">
        <f>IF(Janvier!G20="","",Janvier!G20)</f>
      </c>
      <c r="H20" s="61">
        <f>IF(Janvier!I20="",0,Janvier!I20)</f>
        <v>0</v>
      </c>
      <c r="I20" s="28"/>
      <c r="J20" s="58">
        <f t="shared" si="0"/>
      </c>
      <c r="K20" s="43"/>
      <c r="L20" s="48"/>
      <c r="M20" s="51"/>
      <c r="N20" s="55">
        <f t="shared" si="1"/>
      </c>
      <c r="O20" s="52"/>
      <c r="P20" s="13"/>
      <c r="Q20" s="14"/>
      <c r="R20" s="14"/>
      <c r="S20" s="13"/>
      <c r="T20" s="13"/>
      <c r="U20" s="13"/>
    </row>
    <row r="21" spans="1:21" ht="14.25" customHeight="1">
      <c r="A21" s="17">
        <f>IF(Janvier!A21="","",Janvier!A21)</f>
      </c>
      <c r="B21" s="17">
        <f>IF(Janvier!B21="","",Janvier!B21)</f>
      </c>
      <c r="C21" s="17">
        <f>IF(Janvier!C21="","",Janvier!C21)</f>
      </c>
      <c r="D21" s="17">
        <f>IF(Janvier!D21="","",Janvier!D21)</f>
      </c>
      <c r="E21" s="17">
        <f>IF(Janvier!E21="","",Janvier!E21)</f>
      </c>
      <c r="F21" s="17">
        <f>IF(Janvier!F21="","",Janvier!F21)</f>
      </c>
      <c r="G21" s="17">
        <f>IF(Janvier!G21="","",Janvier!G21)</f>
      </c>
      <c r="H21" s="61">
        <f>IF(Janvier!I21="",0,Janvier!I21)</f>
        <v>0</v>
      </c>
      <c r="I21" s="28"/>
      <c r="J21" s="58">
        <f t="shared" si="0"/>
      </c>
      <c r="K21" s="43"/>
      <c r="L21" s="48"/>
      <c r="M21" s="51"/>
      <c r="N21" s="55">
        <f t="shared" si="1"/>
      </c>
      <c r="O21" s="52"/>
      <c r="P21" s="13"/>
      <c r="Q21" s="14"/>
      <c r="R21" s="14"/>
      <c r="S21" s="13"/>
      <c r="T21" s="13"/>
      <c r="U21" s="13"/>
    </row>
    <row r="22" spans="1:21" ht="14.25" customHeight="1">
      <c r="A22" s="17">
        <f>IF(Janvier!A22="","",Janvier!A22)</f>
      </c>
      <c r="B22" s="17">
        <f>IF(Janvier!B22="","",Janvier!B22)</f>
      </c>
      <c r="C22" s="17">
        <f>IF(Janvier!C22="","",Janvier!C22)</f>
      </c>
      <c r="D22" s="17">
        <f>IF(Janvier!D22="","",Janvier!D22)</f>
      </c>
      <c r="E22" s="17">
        <f>IF(Janvier!E22="","",Janvier!E22)</f>
      </c>
      <c r="F22" s="17">
        <f>IF(Janvier!F22="","",Janvier!F22)</f>
      </c>
      <c r="G22" s="17">
        <f>IF(Janvier!G22="","",Janvier!G22)</f>
      </c>
      <c r="H22" s="61">
        <f>IF(Janvier!I22="",0,Janvier!I22)</f>
        <v>0</v>
      </c>
      <c r="I22" s="28"/>
      <c r="J22" s="58">
        <f t="shared" si="0"/>
      </c>
      <c r="K22" s="43"/>
      <c r="L22" s="48"/>
      <c r="M22" s="51"/>
      <c r="N22" s="55">
        <f t="shared" si="1"/>
      </c>
      <c r="O22" s="52"/>
      <c r="P22" s="13"/>
      <c r="Q22" s="14"/>
      <c r="R22" s="14"/>
      <c r="S22" s="13"/>
      <c r="T22" s="13"/>
      <c r="U22" s="13"/>
    </row>
    <row r="23" spans="1:21" ht="14.25" customHeight="1">
      <c r="A23" s="17">
        <f>IF(Janvier!A23="","",Janvier!A23)</f>
      </c>
      <c r="B23" s="17">
        <f>IF(Janvier!B23="","",Janvier!B23)</f>
      </c>
      <c r="C23" s="17">
        <f>IF(Janvier!C23="","",Janvier!C23)</f>
      </c>
      <c r="D23" s="17">
        <f>IF(Janvier!D23="","",Janvier!D23)</f>
      </c>
      <c r="E23" s="17">
        <f>IF(Janvier!E23="","",Janvier!E23)</f>
      </c>
      <c r="F23" s="17">
        <f>IF(Janvier!F23="","",Janvier!F23)</f>
      </c>
      <c r="G23" s="17">
        <f>IF(Janvier!G23="","",Janvier!G23)</f>
      </c>
      <c r="H23" s="61">
        <f>IF(Janvier!I23="",0,Janvier!I23)</f>
        <v>0</v>
      </c>
      <c r="I23" s="28"/>
      <c r="J23" s="58">
        <f t="shared" si="0"/>
      </c>
      <c r="K23" s="43"/>
      <c r="L23" s="48"/>
      <c r="M23" s="51"/>
      <c r="N23" s="55">
        <f t="shared" si="1"/>
      </c>
      <c r="O23" s="52"/>
      <c r="P23" s="13"/>
      <c r="Q23" s="14"/>
      <c r="R23" s="14"/>
      <c r="S23" s="13"/>
      <c r="T23" s="13"/>
      <c r="U23" s="13"/>
    </row>
    <row r="24" spans="1:21" ht="14.25" customHeight="1">
      <c r="A24" s="17">
        <f>IF(Janvier!A24="","",Janvier!A24)</f>
      </c>
      <c r="B24" s="17">
        <f>IF(Janvier!B24="","",Janvier!B24)</f>
      </c>
      <c r="C24" s="17">
        <f>IF(Janvier!C24="","",Janvier!C24)</f>
      </c>
      <c r="D24" s="17">
        <f>IF(Janvier!D24="","",Janvier!D24)</f>
      </c>
      <c r="E24" s="17">
        <f>IF(Janvier!E24="","",Janvier!E24)</f>
      </c>
      <c r="F24" s="17">
        <f>IF(Janvier!F24="","",Janvier!F24)</f>
      </c>
      <c r="G24" s="17">
        <f>IF(Janvier!G24="","",Janvier!G24)</f>
      </c>
      <c r="H24" s="61">
        <f>IF(Janvier!I24="",0,Janvier!I24)</f>
        <v>0</v>
      </c>
      <c r="I24" s="28"/>
      <c r="J24" s="58">
        <f t="shared" si="0"/>
      </c>
      <c r="K24" s="43"/>
      <c r="L24" s="48"/>
      <c r="M24" s="51"/>
      <c r="N24" s="55">
        <f t="shared" si="1"/>
      </c>
      <c r="O24" s="52"/>
      <c r="P24" s="13"/>
      <c r="Q24" s="14"/>
      <c r="R24" s="14"/>
      <c r="S24" s="13"/>
      <c r="T24" s="13"/>
      <c r="U24" s="13"/>
    </row>
    <row r="25" spans="1:21" ht="14.25" customHeight="1">
      <c r="A25" s="17">
        <f>IF(Janvier!A25="","",Janvier!A25)</f>
      </c>
      <c r="B25" s="17">
        <f>IF(Janvier!B25="","",Janvier!B25)</f>
      </c>
      <c r="C25" s="17">
        <f>IF(Janvier!C25="","",Janvier!C25)</f>
      </c>
      <c r="D25" s="17">
        <f>IF(Janvier!D25="","",Janvier!D25)</f>
      </c>
      <c r="E25" s="17">
        <f>IF(Janvier!E25="","",Janvier!E25)</f>
      </c>
      <c r="F25" s="17">
        <f>IF(Janvier!F25="","",Janvier!F25)</f>
      </c>
      <c r="G25" s="17">
        <f>IF(Janvier!G25="","",Janvier!G25)</f>
      </c>
      <c r="H25" s="61">
        <f>IF(Janvier!I25="",0,Janvier!I25)</f>
        <v>0</v>
      </c>
      <c r="I25" s="28"/>
      <c r="J25" s="58">
        <f t="shared" si="0"/>
      </c>
      <c r="K25" s="43"/>
      <c r="L25" s="48"/>
      <c r="M25" s="51"/>
      <c r="N25" s="55">
        <f t="shared" si="1"/>
      </c>
      <c r="O25" s="52"/>
      <c r="P25" s="13"/>
      <c r="Q25" s="14"/>
      <c r="R25" s="14"/>
      <c r="S25" s="13"/>
      <c r="T25" s="13"/>
      <c r="U25" s="13"/>
    </row>
    <row r="26" spans="1:21" ht="14.25" customHeight="1">
      <c r="A26" s="17">
        <f>IF(Janvier!A26="","",Janvier!A26)</f>
      </c>
      <c r="B26" s="17">
        <f>IF(Janvier!B26="","",Janvier!B26)</f>
      </c>
      <c r="C26" s="17">
        <f>IF(Janvier!C26="","",Janvier!C26)</f>
      </c>
      <c r="D26" s="17">
        <f>IF(Janvier!D26="","",Janvier!D26)</f>
      </c>
      <c r="E26" s="17">
        <f>IF(Janvier!E26="","",Janvier!E26)</f>
      </c>
      <c r="F26" s="17">
        <f>IF(Janvier!F26="","",Janvier!F26)</f>
      </c>
      <c r="G26" s="17">
        <f>IF(Janvier!G26="","",Janvier!G26)</f>
      </c>
      <c r="H26" s="61">
        <f>IF(Janvier!I26="",0,Janvier!I26)</f>
        <v>0</v>
      </c>
      <c r="I26" s="28"/>
      <c r="J26" s="58">
        <f t="shared" si="0"/>
      </c>
      <c r="K26" s="43"/>
      <c r="L26" s="48"/>
      <c r="M26" s="51"/>
      <c r="N26" s="55">
        <f t="shared" si="1"/>
      </c>
      <c r="O26" s="52"/>
      <c r="P26" s="13"/>
      <c r="Q26" s="14"/>
      <c r="R26" s="14"/>
      <c r="S26" s="13"/>
      <c r="T26" s="13"/>
      <c r="U26" s="13"/>
    </row>
    <row r="27" spans="1:21" ht="14.25" customHeight="1">
      <c r="A27" s="17">
        <f>IF(Janvier!A27="","",Janvier!A27)</f>
      </c>
      <c r="B27" s="17">
        <f>IF(Janvier!B27="","",Janvier!B27)</f>
      </c>
      <c r="C27" s="17">
        <f>IF(Janvier!C27="","",Janvier!C27)</f>
      </c>
      <c r="D27" s="17">
        <f>IF(Janvier!D27="","",Janvier!D27)</f>
      </c>
      <c r="E27" s="17">
        <f>IF(Janvier!E27="","",Janvier!E27)</f>
      </c>
      <c r="F27" s="17">
        <f>IF(Janvier!F27="","",Janvier!F27)</f>
      </c>
      <c r="G27" s="17">
        <f>IF(Janvier!G27="","",Janvier!G27)</f>
      </c>
      <c r="H27" s="61">
        <f>IF(Janvier!I27="",0,Janvier!I27)</f>
        <v>0</v>
      </c>
      <c r="I27" s="28"/>
      <c r="J27" s="58">
        <f t="shared" si="0"/>
      </c>
      <c r="K27" s="43"/>
      <c r="L27" s="48"/>
      <c r="M27" s="51"/>
      <c r="N27" s="55">
        <f t="shared" si="1"/>
      </c>
      <c r="O27" s="52"/>
      <c r="P27" s="13"/>
      <c r="Q27" s="14"/>
      <c r="R27" s="14"/>
      <c r="S27" s="13"/>
      <c r="T27" s="13"/>
      <c r="U27" s="13"/>
    </row>
    <row r="28" spans="1:21" ht="14.25" customHeight="1">
      <c r="A28" s="17">
        <f>IF(Janvier!A28="","",Janvier!A28)</f>
      </c>
      <c r="B28" s="17">
        <f>IF(Janvier!B28="","",Janvier!B28)</f>
      </c>
      <c r="C28" s="17">
        <f>IF(Janvier!C28="","",Janvier!C28)</f>
      </c>
      <c r="D28" s="17">
        <f>IF(Janvier!D28="","",Janvier!D28)</f>
      </c>
      <c r="E28" s="17">
        <f>IF(Janvier!E28="","",Janvier!E28)</f>
      </c>
      <c r="F28" s="17">
        <f>IF(Janvier!F28="","",Janvier!F28)</f>
      </c>
      <c r="G28" s="17">
        <f>IF(Janvier!G28="","",Janvier!G28)</f>
      </c>
      <c r="H28" s="61">
        <f>IF(Janvier!I28="",0,Janvier!I28)</f>
        <v>0</v>
      </c>
      <c r="I28" s="28"/>
      <c r="J28" s="58">
        <f t="shared" si="0"/>
      </c>
      <c r="K28" s="43"/>
      <c r="L28" s="48"/>
      <c r="M28" s="51"/>
      <c r="N28" s="55">
        <f t="shared" si="1"/>
      </c>
      <c r="O28" s="52"/>
      <c r="P28" s="13"/>
      <c r="Q28" s="14"/>
      <c r="R28" s="14"/>
      <c r="S28" s="13"/>
      <c r="T28" s="13"/>
      <c r="U28" s="13"/>
    </row>
    <row r="29" spans="1:21" ht="14.25" customHeight="1">
      <c r="A29" s="17">
        <f>IF(Janvier!A29="","",Janvier!A29)</f>
      </c>
      <c r="B29" s="17">
        <f>IF(Janvier!B29="","",Janvier!B29)</f>
      </c>
      <c r="C29" s="17">
        <f>IF(Janvier!C29="","",Janvier!C29)</f>
      </c>
      <c r="D29" s="17">
        <f>IF(Janvier!D29="","",Janvier!D29)</f>
      </c>
      <c r="E29" s="17">
        <f>IF(Janvier!E29="","",Janvier!E29)</f>
      </c>
      <c r="F29" s="17">
        <f>IF(Janvier!F29="","",Janvier!F29)</f>
      </c>
      <c r="G29" s="17">
        <f>IF(Janvier!G29="","",Janvier!G29)</f>
      </c>
      <c r="H29" s="61">
        <f>IF(Janvier!I29="",0,Janvier!I29)</f>
        <v>0</v>
      </c>
      <c r="I29" s="28"/>
      <c r="J29" s="58">
        <f t="shared" si="0"/>
      </c>
      <c r="K29" s="43"/>
      <c r="L29" s="48"/>
      <c r="M29" s="51"/>
      <c r="N29" s="55">
        <f t="shared" si="1"/>
      </c>
      <c r="O29" s="52"/>
      <c r="P29" s="13"/>
      <c r="Q29" s="14"/>
      <c r="R29" s="14"/>
      <c r="S29" s="13"/>
      <c r="T29" s="13"/>
      <c r="U29" s="13"/>
    </row>
    <row r="30" spans="1:21" ht="14.25" customHeight="1">
      <c r="A30" s="17">
        <f>IF(Janvier!A30="","",Janvier!A30)</f>
      </c>
      <c r="B30" s="17">
        <f>IF(Janvier!B30="","",Janvier!B30)</f>
      </c>
      <c r="C30" s="17">
        <f>IF(Janvier!C30="","",Janvier!C30)</f>
      </c>
      <c r="D30" s="17">
        <f>IF(Janvier!D30="","",Janvier!D30)</f>
      </c>
      <c r="E30" s="17">
        <f>IF(Janvier!E30="","",Janvier!E30)</f>
      </c>
      <c r="F30" s="17">
        <f>IF(Janvier!F30="","",Janvier!F30)</f>
      </c>
      <c r="G30" s="17">
        <f>IF(Janvier!G30="","",Janvier!G30)</f>
      </c>
      <c r="H30" s="61">
        <f>IF(Janvier!I30="",0,Janvier!I30)</f>
        <v>0</v>
      </c>
      <c r="I30" s="28"/>
      <c r="J30" s="58">
        <f t="shared" si="0"/>
      </c>
      <c r="K30" s="43"/>
      <c r="L30" s="48"/>
      <c r="M30" s="51"/>
      <c r="N30" s="55">
        <f t="shared" si="1"/>
      </c>
      <c r="O30" s="52"/>
      <c r="P30" s="13"/>
      <c r="Q30" s="14"/>
      <c r="R30" s="14"/>
      <c r="S30" s="13"/>
      <c r="T30" s="13"/>
      <c r="U30" s="13"/>
    </row>
    <row r="31" spans="1:15" ht="14.25" customHeight="1">
      <c r="A31" s="17">
        <f>IF(Janvier!A31="","",Janvier!A31)</f>
      </c>
      <c r="B31" s="17">
        <f>IF(Janvier!B31="","",Janvier!B31)</f>
      </c>
      <c r="C31" s="17">
        <f>IF(Janvier!C31="","",Janvier!C31)</f>
      </c>
      <c r="D31" s="17">
        <f>IF(Janvier!D31="","",Janvier!D31)</f>
      </c>
      <c r="E31" s="17">
        <f>IF(Janvier!E31="","",Janvier!E31)</f>
      </c>
      <c r="F31" s="17">
        <f>IF(Janvier!F31="","",Janvier!F31)</f>
      </c>
      <c r="G31" s="17">
        <f>IF(Janvier!G31="","",Janvier!G31)</f>
      </c>
      <c r="H31" s="61">
        <f>IF(Janvier!I31="",0,Janvier!I31)</f>
        <v>0</v>
      </c>
      <c r="I31" s="28"/>
      <c r="J31" s="58">
        <f t="shared" si="0"/>
      </c>
      <c r="K31" s="43"/>
      <c r="L31" s="48"/>
      <c r="M31" s="51"/>
      <c r="N31" s="55">
        <f t="shared" si="1"/>
      </c>
      <c r="O31" s="52"/>
    </row>
    <row r="32" spans="1:15" ht="14.25" customHeight="1">
      <c r="A32" s="17">
        <f>IF(Janvier!A32="","",Janvier!A32)</f>
      </c>
      <c r="B32" s="17">
        <f>IF(Janvier!B32="","",Janvier!B32)</f>
      </c>
      <c r="C32" s="17">
        <f>IF(Janvier!C32="","",Janvier!C32)</f>
      </c>
      <c r="D32" s="17">
        <f>IF(Janvier!D32="","",Janvier!D32)</f>
      </c>
      <c r="E32" s="17">
        <f>IF(Janvier!E32="","",Janvier!E32)</f>
      </c>
      <c r="F32" s="17">
        <f>IF(Janvier!F32="","",Janvier!F32)</f>
      </c>
      <c r="G32" s="17">
        <f>IF(Janvier!G32="","",Janvier!G32)</f>
      </c>
      <c r="H32" s="61">
        <f>IF(Janvier!I32="",0,Janvier!I32)</f>
        <v>0</v>
      </c>
      <c r="I32" s="28"/>
      <c r="J32" s="58">
        <f t="shared" si="0"/>
      </c>
      <c r="K32" s="43"/>
      <c r="L32" s="48"/>
      <c r="M32" s="51"/>
      <c r="N32" s="55">
        <f t="shared" si="1"/>
      </c>
      <c r="O32" s="52"/>
    </row>
    <row r="33" spans="1:15" ht="14.25" customHeight="1">
      <c r="A33" s="17">
        <f>IF(Janvier!A33="","",Janvier!A33)</f>
      </c>
      <c r="B33" s="17">
        <f>IF(Janvier!B33="","",Janvier!B33)</f>
      </c>
      <c r="C33" s="17">
        <f>IF(Janvier!C33="","",Janvier!C33)</f>
      </c>
      <c r="D33" s="17">
        <f>IF(Janvier!D33="","",Janvier!D33)</f>
      </c>
      <c r="E33" s="17">
        <f>IF(Janvier!E33="","",Janvier!E33)</f>
      </c>
      <c r="F33" s="17">
        <f>IF(Janvier!F33="","",Janvier!F33)</f>
      </c>
      <c r="G33" s="17">
        <f>IF(Janvier!G33="","",Janvier!G33)</f>
      </c>
      <c r="H33" s="61">
        <f>IF(Janvier!I33="",0,Janvier!I33)</f>
        <v>0</v>
      </c>
      <c r="I33" s="28"/>
      <c r="J33" s="58">
        <f t="shared" si="0"/>
      </c>
      <c r="K33" s="43"/>
      <c r="L33" s="48"/>
      <c r="M33" s="51"/>
      <c r="N33" s="55">
        <f t="shared" si="1"/>
      </c>
      <c r="O33" s="52"/>
    </row>
    <row r="34" spans="1:15" ht="14.25" customHeight="1">
      <c r="A34" s="17">
        <f>IF(Janvier!A34="","",Janvier!A34)</f>
      </c>
      <c r="B34" s="17">
        <f>IF(Janvier!B34="","",Janvier!B34)</f>
      </c>
      <c r="C34" s="17">
        <f>IF(Janvier!C34="","",Janvier!C34)</f>
      </c>
      <c r="D34" s="17">
        <f>IF(Janvier!D34="","",Janvier!D34)</f>
      </c>
      <c r="E34" s="17">
        <f>IF(Janvier!E34="","",Janvier!E34)</f>
      </c>
      <c r="F34" s="17">
        <f>IF(Janvier!F34="","",Janvier!F34)</f>
      </c>
      <c r="G34" s="17">
        <f>IF(Janvier!G34="","",Janvier!G34)</f>
      </c>
      <c r="H34" s="61">
        <f>IF(Janvier!I34="",0,Janvier!I34)</f>
        <v>0</v>
      </c>
      <c r="I34" s="28"/>
      <c r="J34" s="58">
        <f t="shared" si="0"/>
      </c>
      <c r="K34" s="43"/>
      <c r="L34" s="48"/>
      <c r="M34" s="51"/>
      <c r="N34" s="55">
        <f t="shared" si="1"/>
      </c>
      <c r="O34" s="52"/>
    </row>
    <row r="35" spans="1:15" ht="14.25" customHeight="1">
      <c r="A35" s="17">
        <f>IF(Janvier!A35="","",Janvier!A35)</f>
      </c>
      <c r="B35" s="17">
        <f>IF(Janvier!B35="","",Janvier!B35)</f>
      </c>
      <c r="C35" s="17">
        <f>IF(Janvier!C35="","",Janvier!C35)</f>
      </c>
      <c r="D35" s="17">
        <f>IF(Janvier!D35="","",Janvier!D35)</f>
      </c>
      <c r="E35" s="17">
        <f>IF(Janvier!E35="","",Janvier!E35)</f>
      </c>
      <c r="F35" s="17">
        <f>IF(Janvier!F35="","",Janvier!F35)</f>
      </c>
      <c r="G35" s="17">
        <f>IF(Janvier!G35="","",Janvier!G35)</f>
      </c>
      <c r="H35" s="61">
        <f>IF(Janvier!I35="",0,Janvier!I35)</f>
        <v>0</v>
      </c>
      <c r="I35" s="28"/>
      <c r="J35" s="58">
        <f t="shared" si="0"/>
      </c>
      <c r="K35" s="44"/>
      <c r="L35" s="48"/>
      <c r="M35" s="51"/>
      <c r="N35" s="55">
        <f t="shared" si="1"/>
      </c>
      <c r="O35" s="52"/>
    </row>
    <row r="36" spans="1:15" ht="14.25" customHeight="1">
      <c r="A36" s="17">
        <f>IF(Janvier!A36="","",Janvier!A36)</f>
      </c>
      <c r="B36" s="17">
        <f>IF(Janvier!B36="","",Janvier!B36)</f>
      </c>
      <c r="C36" s="17">
        <f>IF(Janvier!C36="","",Janvier!C36)</f>
      </c>
      <c r="D36" s="17">
        <f>IF(Janvier!D36="","",Janvier!D36)</f>
      </c>
      <c r="E36" s="17">
        <f>IF(Janvier!E36="","",Janvier!E36)</f>
      </c>
      <c r="F36" s="17">
        <f>IF(Janvier!F36="","",Janvier!F36)</f>
      </c>
      <c r="G36" s="17">
        <f>IF(Janvier!G36="","",Janvier!G36)</f>
      </c>
      <c r="H36" s="61">
        <f>IF(Janvier!I36="",0,Janvier!I36)</f>
        <v>0</v>
      </c>
      <c r="I36" s="28"/>
      <c r="J36" s="58">
        <f t="shared" si="0"/>
      </c>
      <c r="K36" s="44"/>
      <c r="L36" s="48"/>
      <c r="M36" s="51"/>
      <c r="N36" s="55">
        <f t="shared" si="1"/>
      </c>
      <c r="O36" s="52"/>
    </row>
    <row r="37" spans="1:15" ht="14.25" customHeight="1">
      <c r="A37" s="17">
        <f>IF(Janvier!A37="","",Janvier!A37)</f>
      </c>
      <c r="B37" s="17">
        <f>IF(Janvier!B37="","",Janvier!B37)</f>
      </c>
      <c r="C37" s="17">
        <f>IF(Janvier!C37="","",Janvier!C37)</f>
      </c>
      <c r="D37" s="17">
        <f>IF(Janvier!D37="","",Janvier!D37)</f>
      </c>
      <c r="E37" s="17">
        <f>IF(Janvier!E37="","",Janvier!E37)</f>
      </c>
      <c r="F37" s="17">
        <f>IF(Janvier!F37="","",Janvier!F37)</f>
      </c>
      <c r="G37" s="17">
        <f>IF(Janvier!G37="","",Janvier!G37)</f>
      </c>
      <c r="H37" s="61">
        <f>IF(Janvier!I37="",0,Janvier!I37)</f>
        <v>0</v>
      </c>
      <c r="I37" s="28"/>
      <c r="J37" s="58">
        <f t="shared" si="0"/>
      </c>
      <c r="K37" s="43"/>
      <c r="L37" s="48"/>
      <c r="M37" s="51"/>
      <c r="N37" s="55">
        <f t="shared" si="1"/>
      </c>
      <c r="O37" s="52"/>
    </row>
    <row r="38" spans="1:14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50">
        <f>SUM(J8:J37)</f>
        <v>0</v>
      </c>
      <c r="K38" s="45">
        <f>SUM(K7:K35)</f>
        <v>0</v>
      </c>
      <c r="L38" s="49">
        <f>SUM(L7:L35)</f>
        <v>0</v>
      </c>
      <c r="M38" s="45">
        <f>SUM(M8:M37)</f>
        <v>0</v>
      </c>
      <c r="N38" s="56"/>
    </row>
    <row r="39" spans="11:14" ht="12.75">
      <c r="K39" s="4"/>
      <c r="L39" s="5"/>
      <c r="M39" s="5"/>
      <c r="N39" s="8"/>
    </row>
    <row r="40" spans="9:14" ht="12.75">
      <c r="I40" s="3"/>
      <c r="K40" s="80" t="s">
        <v>14</v>
      </c>
      <c r="L40" s="79"/>
      <c r="M40" s="79"/>
      <c r="N40" s="59">
        <f>IF(ISERROR(SUM(N8:N37)/COUNTIF(N8:N37,"&gt;0")),"",SUM(N8:N37)/COUNTIF(N8:N37,"&gt;0"))</f>
      </c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4" ht="12.75">
      <c r="I43" s="3"/>
      <c r="N43" s="8"/>
    </row>
    <row r="44" spans="9:14" ht="12.75">
      <c r="I44" s="3"/>
      <c r="N44" s="8"/>
    </row>
  </sheetData>
  <sheetProtection sheet="1" formatColumns="0" formatRows="0" insertColumns="0" insertRows="0" insertHyperlinks="0" deleteColumns="0" deleteRows="0" selectLockedCells="1" sort="0" autoFilter="0" pivotTables="0"/>
  <protectedRanges>
    <protectedRange sqref="I8:I37 P2:U30 A8:H38" name="Plage1"/>
    <protectedRange sqref="K8:M37" name="Plage2"/>
  </protectedRanges>
  <mergeCells count="15">
    <mergeCell ref="O6:O7"/>
    <mergeCell ref="N6:N7"/>
    <mergeCell ref="H6:J6"/>
    <mergeCell ref="K6:L6"/>
    <mergeCell ref="A6:A7"/>
    <mergeCell ref="B6:B7"/>
    <mergeCell ref="C6:C7"/>
    <mergeCell ref="E2:J3"/>
    <mergeCell ref="E4:J4"/>
    <mergeCell ref="K2:L3"/>
    <mergeCell ref="M2:M3"/>
    <mergeCell ref="D6:D7"/>
    <mergeCell ref="E6:E7"/>
    <mergeCell ref="F6:F7"/>
    <mergeCell ref="G6:G7"/>
  </mergeCells>
  <printOptions/>
  <pageMargins left="0" right="0" top="0" bottom="0" header="0" footer="0"/>
  <pageSetup fitToHeight="1" fitToWidth="1" horizontalDpi="600" verticalDpi="600" orientation="landscape" paperSize="5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2:U44"/>
  <sheetViews>
    <sheetView workbookViewId="0" topLeftCell="A1">
      <selection activeCell="C47" sqref="C47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4.7109375" style="2" customWidth="1"/>
    <col min="11" max="13" width="11.421875" style="2" customWidth="1"/>
    <col min="14" max="14" width="10.28125" style="2" customWidth="1"/>
    <col min="15" max="15" width="23.57421875" style="2" customWidth="1"/>
    <col min="16" max="16384" width="11.421875" style="2" customWidth="1"/>
  </cols>
  <sheetData>
    <row r="1" ht="12.75"/>
    <row r="2" spans="1:21" ht="12.75" customHeight="1">
      <c r="A2" s="29" t="s">
        <v>39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15" t="s">
        <v>29</v>
      </c>
      <c r="L2" s="115"/>
      <c r="M2" s="123">
        <f>IF(Instructions!D11="","",Instructions!D11)</f>
      </c>
      <c r="N2" s="85"/>
      <c r="O2" s="85"/>
      <c r="P2" s="13"/>
      <c r="Q2" s="14"/>
      <c r="R2" s="14"/>
      <c r="S2" s="13"/>
      <c r="T2" s="13"/>
      <c r="U2" s="13"/>
    </row>
    <row r="3" spans="1:21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15"/>
      <c r="L3" s="115"/>
      <c r="M3" s="123"/>
      <c r="N3" s="85"/>
      <c r="O3" s="85"/>
      <c r="P3" s="13"/>
      <c r="Q3" s="14"/>
      <c r="R3" s="14"/>
      <c r="S3" s="13"/>
      <c r="T3" s="13"/>
      <c r="U3" s="13"/>
    </row>
    <row r="4" spans="1:21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5"/>
      <c r="L4" s="8"/>
      <c r="M4" s="8"/>
      <c r="N4" s="8"/>
      <c r="O4" s="85"/>
      <c r="P4" s="13"/>
      <c r="Q4" s="14"/>
      <c r="R4" s="14"/>
      <c r="S4" s="13"/>
      <c r="T4" s="13"/>
      <c r="U4" s="13"/>
    </row>
    <row r="5" spans="1:2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N5" s="29"/>
      <c r="O5" s="29"/>
      <c r="P5" s="13"/>
      <c r="Q5" s="14"/>
      <c r="R5" s="14"/>
      <c r="S5" s="13"/>
      <c r="T5" s="13"/>
      <c r="U5" s="13"/>
    </row>
    <row r="6" spans="1:21" ht="12.75">
      <c r="A6" s="120" t="s">
        <v>0</v>
      </c>
      <c r="B6" s="120" t="s">
        <v>42</v>
      </c>
      <c r="C6" s="120" t="s">
        <v>1</v>
      </c>
      <c r="D6" s="120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13"/>
      <c r="M6" s="38" t="s">
        <v>33</v>
      </c>
      <c r="N6" s="114" t="s">
        <v>11</v>
      </c>
      <c r="O6" s="120" t="s">
        <v>34</v>
      </c>
      <c r="P6" s="13"/>
      <c r="Q6" s="14"/>
      <c r="R6" s="14"/>
      <c r="S6" s="13"/>
      <c r="T6" s="13"/>
      <c r="U6" s="13"/>
    </row>
    <row r="7" spans="1:21" ht="12.75" customHeight="1">
      <c r="A7" s="124"/>
      <c r="B7" s="124"/>
      <c r="C7" s="124"/>
      <c r="D7" s="124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25"/>
      <c r="O7" s="121"/>
      <c r="P7" s="13"/>
      <c r="Q7" s="14"/>
      <c r="R7" s="14"/>
      <c r="S7" s="13"/>
      <c r="T7" s="13"/>
      <c r="U7" s="13"/>
    </row>
    <row r="8" spans="1:21" ht="14.25" customHeight="1">
      <c r="A8" s="74">
        <f>IF(Février!A8="","",Février!A8)</f>
      </c>
      <c r="B8" s="75">
        <f>IF(Février!B8="","",Février!B8)</f>
      </c>
      <c r="C8" s="75">
        <f>IF(Février!C8="","",Février!C8)</f>
      </c>
      <c r="D8" s="75">
        <f>IF(Février!D8="","",Février!D8)</f>
      </c>
      <c r="E8" s="75">
        <f>IF(Février!E8="","",Février!E8)</f>
      </c>
      <c r="F8" s="75">
        <f>IF(Février!F8="","",Février!F8)</f>
      </c>
      <c r="G8" s="75">
        <f>IF(Février!G8="","",Février!G8)</f>
      </c>
      <c r="H8" s="61">
        <f>IF(Février!I8="",0,Février!I8)</f>
        <v>0</v>
      </c>
      <c r="I8" s="28"/>
      <c r="J8" s="58">
        <f>IF(AND(H8=0,I8=0),"",IF(H8=0,I8-H8,IF(I8=0,0,I8-H8)))</f>
      </c>
      <c r="K8" s="43"/>
      <c r="L8" s="48"/>
      <c r="M8" s="51"/>
      <c r="N8" s="55">
        <f>IF(OR(L8="",L8=0,J8="",J8=0),"",L8/J8*100)</f>
      </c>
      <c r="O8" s="52"/>
      <c r="P8" s="13"/>
      <c r="Q8" s="14"/>
      <c r="R8" s="14"/>
      <c r="S8" s="13"/>
      <c r="T8" s="13"/>
      <c r="U8" s="13"/>
    </row>
    <row r="9" spans="1:21" ht="14.25" customHeight="1">
      <c r="A9" s="75">
        <f>IF(Février!A9="","",Février!A9)</f>
      </c>
      <c r="B9" s="75">
        <f>IF(Février!B9="","",Février!B9)</f>
      </c>
      <c r="C9" s="75">
        <f>IF(Février!C9="","",Février!C9)</f>
      </c>
      <c r="D9" s="75">
        <f>IF(Février!D9="","",Février!D9)</f>
      </c>
      <c r="E9" s="75">
        <f>IF(Février!E9="","",Février!E9)</f>
      </c>
      <c r="F9" s="75">
        <f>IF(Février!F9="","",Février!F9)</f>
      </c>
      <c r="G9" s="75">
        <f>IF(Février!G9="","",Février!G9)</f>
      </c>
      <c r="H9" s="61">
        <f>IF(Février!I9="",0,Février!I9)</f>
        <v>0</v>
      </c>
      <c r="I9" s="28"/>
      <c r="J9" s="58">
        <f aca="true" t="shared" si="0" ref="J9:J37">IF(AND(H9=0,I9=0),"",IF(H9=0,I9-H9,IF(I9=0,0,I9-H9)))</f>
      </c>
      <c r="K9" s="43"/>
      <c r="L9" s="48"/>
      <c r="M9" s="51"/>
      <c r="N9" s="55">
        <f aca="true" t="shared" si="1" ref="N9:N37">IF(OR(L9="",L9=0,J9="",J9=0),"",L9/J9*100)</f>
      </c>
      <c r="O9" s="52"/>
      <c r="P9" s="13"/>
      <c r="Q9" s="14"/>
      <c r="R9" s="14"/>
      <c r="S9" s="13"/>
      <c r="T9" s="13"/>
      <c r="U9" s="13"/>
    </row>
    <row r="10" spans="1:21" ht="14.25" customHeight="1">
      <c r="A10" s="75">
        <f>IF(Février!A10="","",Février!A10)</f>
      </c>
      <c r="B10" s="75">
        <f>IF(Février!B10="","",Février!B10)</f>
      </c>
      <c r="C10" s="75">
        <f>IF(Février!C10="","",Février!C10)</f>
      </c>
      <c r="D10" s="75">
        <f>IF(Février!D10="","",Février!D10)</f>
      </c>
      <c r="E10" s="75">
        <f>IF(Février!E10="","",Février!E10)</f>
      </c>
      <c r="F10" s="75">
        <f>IF(Février!F10="","",Février!F10)</f>
      </c>
      <c r="G10" s="75">
        <f>IF(Février!G10="","",Février!G10)</f>
      </c>
      <c r="H10" s="61">
        <f>IF(Février!I10="",0,Février!I10)</f>
        <v>0</v>
      </c>
      <c r="I10" s="28"/>
      <c r="J10" s="58">
        <f t="shared" si="0"/>
      </c>
      <c r="K10" s="43"/>
      <c r="L10" s="48"/>
      <c r="M10" s="51"/>
      <c r="N10" s="55">
        <f t="shared" si="1"/>
      </c>
      <c r="O10" s="52"/>
      <c r="P10" s="13"/>
      <c r="Q10" s="14"/>
      <c r="R10" s="14"/>
      <c r="S10" s="13"/>
      <c r="T10" s="13"/>
      <c r="U10" s="13"/>
    </row>
    <row r="11" spans="1:21" ht="14.25" customHeight="1">
      <c r="A11" s="75">
        <f>IF(Février!A11="","",Février!A11)</f>
      </c>
      <c r="B11" s="75">
        <f>IF(Février!B11="","",Février!B11)</f>
      </c>
      <c r="C11" s="75">
        <f>IF(Février!C11="","",Février!C11)</f>
      </c>
      <c r="D11" s="75">
        <f>IF(Février!D11="","",Février!D11)</f>
      </c>
      <c r="E11" s="75">
        <f>IF(Février!E11="","",Février!E11)</f>
      </c>
      <c r="F11" s="75">
        <f>IF(Février!F11="","",Février!F11)</f>
      </c>
      <c r="G11" s="75">
        <f>IF(Février!G11="","",Février!G11)</f>
      </c>
      <c r="H11" s="61">
        <f>IF(Février!I11="",0,Février!I11)</f>
        <v>0</v>
      </c>
      <c r="I11" s="28"/>
      <c r="J11" s="58">
        <f t="shared" si="0"/>
      </c>
      <c r="K11" s="43"/>
      <c r="L11" s="48"/>
      <c r="M11" s="51"/>
      <c r="N11" s="55">
        <f t="shared" si="1"/>
      </c>
      <c r="O11" s="52"/>
      <c r="P11" s="13"/>
      <c r="Q11" s="14"/>
      <c r="R11" s="14"/>
      <c r="S11" s="13"/>
      <c r="T11" s="13"/>
      <c r="U11" s="13"/>
    </row>
    <row r="12" spans="1:21" ht="14.25" customHeight="1">
      <c r="A12" s="75">
        <f>IF(Février!A12="","",Février!A12)</f>
      </c>
      <c r="B12" s="75">
        <f>IF(Février!B12="","",Février!B12)</f>
      </c>
      <c r="C12" s="75">
        <f>IF(Février!C12="","",Février!C12)</f>
      </c>
      <c r="D12" s="75">
        <f>IF(Février!D12="","",Février!D12)</f>
      </c>
      <c r="E12" s="75">
        <f>IF(Février!E12="","",Février!E12)</f>
      </c>
      <c r="F12" s="75">
        <f>IF(Février!F12="","",Février!F12)</f>
      </c>
      <c r="G12" s="75">
        <f>IF(Février!G12="","",Février!G12)</f>
      </c>
      <c r="H12" s="61">
        <f>IF(Février!I12="",0,Février!I12)</f>
        <v>0</v>
      </c>
      <c r="I12" s="28"/>
      <c r="J12" s="58">
        <f t="shared" si="0"/>
      </c>
      <c r="K12" s="43"/>
      <c r="L12" s="48"/>
      <c r="M12" s="51"/>
      <c r="N12" s="55">
        <f t="shared" si="1"/>
      </c>
      <c r="O12" s="52"/>
      <c r="P12" s="13"/>
      <c r="Q12" s="14"/>
      <c r="R12" s="14"/>
      <c r="S12" s="13"/>
      <c r="T12" s="13"/>
      <c r="U12" s="13"/>
    </row>
    <row r="13" spans="1:21" ht="14.25" customHeight="1">
      <c r="A13" s="75">
        <f>IF(Février!A13="","",Février!A13)</f>
      </c>
      <c r="B13" s="75">
        <f>IF(Février!B13="","",Février!B13)</f>
      </c>
      <c r="C13" s="75">
        <f>IF(Février!C13="","",Février!C13)</f>
      </c>
      <c r="D13" s="75">
        <f>IF(Février!D13="","",Février!D13)</f>
      </c>
      <c r="E13" s="75">
        <f>IF(Février!E13="","",Février!E13)</f>
      </c>
      <c r="F13" s="75">
        <f>IF(Février!F13="","",Février!F13)</f>
      </c>
      <c r="G13" s="75">
        <f>IF(Février!G13="","",Février!G13)</f>
      </c>
      <c r="H13" s="61">
        <f>IF(Février!I13="",0,Février!I13)</f>
        <v>0</v>
      </c>
      <c r="I13" s="28"/>
      <c r="J13" s="58">
        <f t="shared" si="0"/>
      </c>
      <c r="K13" s="43"/>
      <c r="L13" s="48"/>
      <c r="M13" s="51"/>
      <c r="N13" s="55">
        <f t="shared" si="1"/>
      </c>
      <c r="O13" s="52"/>
      <c r="P13" s="13"/>
      <c r="Q13" s="14"/>
      <c r="R13" s="14"/>
      <c r="S13" s="13"/>
      <c r="T13" s="13"/>
      <c r="U13" s="13"/>
    </row>
    <row r="14" spans="1:21" ht="14.25" customHeight="1">
      <c r="A14" s="75">
        <f>IF(Février!A14="","",Février!A14)</f>
      </c>
      <c r="B14" s="75">
        <f>IF(Février!B14="","",Février!B14)</f>
      </c>
      <c r="C14" s="75">
        <f>IF(Février!C14="","",Février!C14)</f>
      </c>
      <c r="D14" s="75">
        <f>IF(Février!D14="","",Février!D14)</f>
      </c>
      <c r="E14" s="75">
        <f>IF(Février!E14="","",Février!E14)</f>
      </c>
      <c r="F14" s="75">
        <f>IF(Février!F14="","",Février!F14)</f>
      </c>
      <c r="G14" s="75">
        <f>IF(Février!G14="","",Février!G14)</f>
      </c>
      <c r="H14" s="61">
        <f>IF(Février!I14="",0,Février!I14)</f>
        <v>0</v>
      </c>
      <c r="I14" s="28"/>
      <c r="J14" s="58">
        <f t="shared" si="0"/>
      </c>
      <c r="K14" s="43"/>
      <c r="L14" s="48"/>
      <c r="M14" s="51"/>
      <c r="N14" s="55">
        <f t="shared" si="1"/>
      </c>
      <c r="O14" s="52"/>
      <c r="P14" s="13"/>
      <c r="Q14" s="14"/>
      <c r="R14" s="14"/>
      <c r="S14" s="13"/>
      <c r="T14" s="13"/>
      <c r="U14" s="13"/>
    </row>
    <row r="15" spans="1:21" ht="14.25" customHeight="1">
      <c r="A15" s="75">
        <f>IF(Février!A15="","",Février!A15)</f>
      </c>
      <c r="B15" s="75">
        <f>IF(Février!B15="","",Février!B15)</f>
      </c>
      <c r="C15" s="75">
        <f>IF(Février!C15="","",Février!C15)</f>
      </c>
      <c r="D15" s="75">
        <f>IF(Février!D15="","",Février!D15)</f>
      </c>
      <c r="E15" s="75">
        <f>IF(Février!E15="","",Février!E15)</f>
      </c>
      <c r="F15" s="75">
        <f>IF(Février!F15="","",Février!F15)</f>
      </c>
      <c r="G15" s="75">
        <f>IF(Février!G15="","",Février!G15)</f>
      </c>
      <c r="H15" s="61">
        <f>IF(Février!I15="",0,Février!I15)</f>
        <v>0</v>
      </c>
      <c r="I15" s="28"/>
      <c r="J15" s="58">
        <f t="shared" si="0"/>
      </c>
      <c r="K15" s="43"/>
      <c r="L15" s="48"/>
      <c r="M15" s="51"/>
      <c r="N15" s="55">
        <f t="shared" si="1"/>
      </c>
      <c r="O15" s="52"/>
      <c r="P15" s="13"/>
      <c r="Q15" s="14"/>
      <c r="R15" s="14"/>
      <c r="S15" s="13"/>
      <c r="T15" s="13"/>
      <c r="U15" s="13"/>
    </row>
    <row r="16" spans="1:21" ht="14.25" customHeight="1">
      <c r="A16" s="75">
        <f>IF(Février!A16="","",Février!A16)</f>
      </c>
      <c r="B16" s="75">
        <f>IF(Février!B16="","",Février!B16)</f>
      </c>
      <c r="C16" s="75">
        <f>IF(Février!C16="","",Février!C16)</f>
      </c>
      <c r="D16" s="75">
        <f>IF(Février!D16="","",Février!D16)</f>
      </c>
      <c r="E16" s="75">
        <f>IF(Février!E16="","",Février!E16)</f>
      </c>
      <c r="F16" s="75">
        <f>IF(Février!F16="","",Février!F16)</f>
      </c>
      <c r="G16" s="75">
        <f>IF(Février!G16="","",Février!G16)</f>
      </c>
      <c r="H16" s="61">
        <f>IF(Février!I16="",0,Février!I16)</f>
        <v>0</v>
      </c>
      <c r="I16" s="28"/>
      <c r="J16" s="58">
        <f t="shared" si="0"/>
      </c>
      <c r="K16" s="43"/>
      <c r="L16" s="48"/>
      <c r="M16" s="51"/>
      <c r="N16" s="55">
        <f t="shared" si="1"/>
      </c>
      <c r="O16" s="52"/>
      <c r="P16" s="13"/>
      <c r="Q16" s="14"/>
      <c r="R16" s="14"/>
      <c r="S16" s="13"/>
      <c r="T16" s="13"/>
      <c r="U16" s="13"/>
    </row>
    <row r="17" spans="1:21" ht="14.25" customHeight="1">
      <c r="A17" s="75">
        <f>IF(Février!A17="","",Février!A17)</f>
      </c>
      <c r="B17" s="75">
        <f>IF(Février!B17="","",Février!B17)</f>
      </c>
      <c r="C17" s="75">
        <f>IF(Février!C17="","",Février!C17)</f>
      </c>
      <c r="D17" s="75">
        <f>IF(Février!D17="","",Février!D17)</f>
      </c>
      <c r="E17" s="75">
        <f>IF(Février!E17="","",Février!E17)</f>
      </c>
      <c r="F17" s="75">
        <f>IF(Février!F17="","",Février!F17)</f>
      </c>
      <c r="G17" s="75">
        <f>IF(Février!G17="","",Février!G17)</f>
      </c>
      <c r="H17" s="61">
        <f>IF(Février!I17="",0,Février!I17)</f>
        <v>0</v>
      </c>
      <c r="I17" s="28"/>
      <c r="J17" s="58">
        <f t="shared" si="0"/>
      </c>
      <c r="K17" s="43"/>
      <c r="L17" s="48"/>
      <c r="M17" s="51"/>
      <c r="N17" s="55">
        <f t="shared" si="1"/>
      </c>
      <c r="O17" s="52"/>
      <c r="P17" s="13"/>
      <c r="Q17" s="14"/>
      <c r="R17" s="14"/>
      <c r="S17" s="13"/>
      <c r="T17" s="13"/>
      <c r="U17" s="13"/>
    </row>
    <row r="18" spans="1:21" ht="14.25" customHeight="1">
      <c r="A18" s="75">
        <f>IF(Février!A18="","",Février!A18)</f>
      </c>
      <c r="B18" s="75">
        <f>IF(Février!B18="","",Février!B18)</f>
      </c>
      <c r="C18" s="75">
        <f>IF(Février!C18="","",Février!C18)</f>
      </c>
      <c r="D18" s="75">
        <f>IF(Février!D18="","",Février!D18)</f>
      </c>
      <c r="E18" s="75">
        <f>IF(Février!E18="","",Février!E18)</f>
      </c>
      <c r="F18" s="75">
        <f>IF(Février!F18="","",Février!F18)</f>
      </c>
      <c r="G18" s="75">
        <f>IF(Février!G18="","",Février!G18)</f>
      </c>
      <c r="H18" s="61">
        <f>IF(Février!I18="",0,Février!I18)</f>
        <v>0</v>
      </c>
      <c r="I18" s="28"/>
      <c r="J18" s="58">
        <f t="shared" si="0"/>
      </c>
      <c r="K18" s="43"/>
      <c r="L18" s="48"/>
      <c r="M18" s="51"/>
      <c r="N18" s="55">
        <f t="shared" si="1"/>
      </c>
      <c r="O18" s="52"/>
      <c r="P18" s="13"/>
      <c r="Q18" s="14"/>
      <c r="R18" s="14"/>
      <c r="S18" s="13"/>
      <c r="T18" s="13"/>
      <c r="U18" s="13"/>
    </row>
    <row r="19" spans="1:21" ht="14.25" customHeight="1">
      <c r="A19" s="75">
        <f>IF(Février!A19="","",Février!A19)</f>
      </c>
      <c r="B19" s="75">
        <f>IF(Février!B19="","",Février!B19)</f>
      </c>
      <c r="C19" s="75">
        <f>IF(Février!C19="","",Février!C19)</f>
      </c>
      <c r="D19" s="75">
        <f>IF(Février!D19="","",Février!D19)</f>
      </c>
      <c r="E19" s="75">
        <f>IF(Février!E19="","",Février!E19)</f>
      </c>
      <c r="F19" s="75">
        <f>IF(Février!F19="","",Février!F19)</f>
      </c>
      <c r="G19" s="75">
        <f>IF(Février!G19="","",Février!G19)</f>
      </c>
      <c r="H19" s="61">
        <f>IF(Février!I19="",0,Février!I19)</f>
        <v>0</v>
      </c>
      <c r="I19" s="28"/>
      <c r="J19" s="58">
        <f t="shared" si="0"/>
      </c>
      <c r="K19" s="43"/>
      <c r="L19" s="48"/>
      <c r="M19" s="51"/>
      <c r="N19" s="55">
        <f t="shared" si="1"/>
      </c>
      <c r="O19" s="52"/>
      <c r="P19" s="13"/>
      <c r="Q19" s="14"/>
      <c r="R19" s="14"/>
      <c r="S19" s="13"/>
      <c r="T19" s="13"/>
      <c r="U19" s="13"/>
    </row>
    <row r="20" spans="1:21" ht="14.25" customHeight="1">
      <c r="A20" s="75">
        <f>IF(Février!A20="","",Février!A20)</f>
      </c>
      <c r="B20" s="75">
        <f>IF(Février!B20="","",Février!B20)</f>
      </c>
      <c r="C20" s="75">
        <f>IF(Février!C20="","",Février!C20)</f>
      </c>
      <c r="D20" s="75">
        <f>IF(Février!D20="","",Février!D20)</f>
      </c>
      <c r="E20" s="75">
        <f>IF(Février!E20="","",Février!E20)</f>
      </c>
      <c r="F20" s="75">
        <f>IF(Février!F20="","",Février!F20)</f>
      </c>
      <c r="G20" s="75">
        <f>IF(Février!G20="","",Février!G20)</f>
      </c>
      <c r="H20" s="61">
        <f>IF(Février!I20="",0,Février!I20)</f>
        <v>0</v>
      </c>
      <c r="I20" s="28"/>
      <c r="J20" s="58">
        <f t="shared" si="0"/>
      </c>
      <c r="K20" s="43"/>
      <c r="L20" s="48"/>
      <c r="M20" s="51"/>
      <c r="N20" s="55">
        <f t="shared" si="1"/>
      </c>
      <c r="O20" s="52"/>
      <c r="P20" s="13"/>
      <c r="Q20" s="14"/>
      <c r="R20" s="14"/>
      <c r="S20" s="13"/>
      <c r="T20" s="13"/>
      <c r="U20" s="13"/>
    </row>
    <row r="21" spans="1:21" ht="14.25" customHeight="1">
      <c r="A21" s="75">
        <f>IF(Février!A21="","",Février!A21)</f>
      </c>
      <c r="B21" s="75">
        <f>IF(Février!B21="","",Février!B21)</f>
      </c>
      <c r="C21" s="75">
        <f>IF(Février!C21="","",Février!C21)</f>
      </c>
      <c r="D21" s="75">
        <f>IF(Février!D21="","",Février!D21)</f>
      </c>
      <c r="E21" s="75">
        <f>IF(Février!E21="","",Février!E21)</f>
      </c>
      <c r="F21" s="75">
        <f>IF(Février!F21="","",Février!F21)</f>
      </c>
      <c r="G21" s="75">
        <f>IF(Février!G21="","",Février!G21)</f>
      </c>
      <c r="H21" s="61">
        <f>IF(Février!I21="",0,Février!I21)</f>
        <v>0</v>
      </c>
      <c r="I21" s="28"/>
      <c r="J21" s="58">
        <f t="shared" si="0"/>
      </c>
      <c r="K21" s="43"/>
      <c r="L21" s="48"/>
      <c r="M21" s="51"/>
      <c r="N21" s="55">
        <f t="shared" si="1"/>
      </c>
      <c r="O21" s="52"/>
      <c r="P21" s="13"/>
      <c r="Q21" s="14"/>
      <c r="R21" s="14"/>
      <c r="S21" s="13"/>
      <c r="T21" s="13"/>
      <c r="U21" s="13"/>
    </row>
    <row r="22" spans="1:21" ht="14.25" customHeight="1">
      <c r="A22" s="75">
        <f>IF(Février!A22="","",Février!A22)</f>
      </c>
      <c r="B22" s="75">
        <f>IF(Février!B22="","",Février!B22)</f>
      </c>
      <c r="C22" s="75">
        <f>IF(Février!C22="","",Février!C22)</f>
      </c>
      <c r="D22" s="75">
        <f>IF(Février!D22="","",Février!D22)</f>
      </c>
      <c r="E22" s="75">
        <f>IF(Février!E22="","",Février!E22)</f>
      </c>
      <c r="F22" s="75">
        <f>IF(Février!F22="","",Février!F22)</f>
      </c>
      <c r="G22" s="75">
        <f>IF(Février!G22="","",Février!G22)</f>
      </c>
      <c r="H22" s="61">
        <f>IF(Février!I22="",0,Février!I22)</f>
        <v>0</v>
      </c>
      <c r="I22" s="28"/>
      <c r="J22" s="58">
        <f t="shared" si="0"/>
      </c>
      <c r="K22" s="43"/>
      <c r="L22" s="48"/>
      <c r="M22" s="51"/>
      <c r="N22" s="55">
        <f t="shared" si="1"/>
      </c>
      <c r="O22" s="52"/>
      <c r="P22" s="13"/>
      <c r="Q22" s="14"/>
      <c r="R22" s="14"/>
      <c r="S22" s="13"/>
      <c r="T22" s="13"/>
      <c r="U22" s="13"/>
    </row>
    <row r="23" spans="1:21" ht="14.25" customHeight="1">
      <c r="A23" s="75">
        <f>IF(Février!A23="","",Février!A23)</f>
      </c>
      <c r="B23" s="75">
        <f>IF(Février!B23="","",Février!B23)</f>
      </c>
      <c r="C23" s="75">
        <f>IF(Février!C23="","",Février!C23)</f>
      </c>
      <c r="D23" s="75">
        <f>IF(Février!D23="","",Février!D23)</f>
      </c>
      <c r="E23" s="75">
        <f>IF(Février!E23="","",Février!E23)</f>
      </c>
      <c r="F23" s="75">
        <f>IF(Février!F23="","",Février!F23)</f>
      </c>
      <c r="G23" s="75">
        <f>IF(Février!G23="","",Février!G23)</f>
      </c>
      <c r="H23" s="61">
        <f>IF(Février!I23="",0,Février!I23)</f>
        <v>0</v>
      </c>
      <c r="I23" s="28"/>
      <c r="J23" s="58">
        <f t="shared" si="0"/>
      </c>
      <c r="K23" s="43"/>
      <c r="L23" s="48"/>
      <c r="M23" s="51"/>
      <c r="N23" s="55">
        <f t="shared" si="1"/>
      </c>
      <c r="O23" s="52"/>
      <c r="P23" s="13"/>
      <c r="Q23" s="14"/>
      <c r="R23" s="14"/>
      <c r="S23" s="13"/>
      <c r="T23" s="13"/>
      <c r="U23" s="13"/>
    </row>
    <row r="24" spans="1:21" ht="14.25" customHeight="1">
      <c r="A24" s="75">
        <f>IF(Février!A24="","",Février!A24)</f>
      </c>
      <c r="B24" s="75">
        <f>IF(Février!B24="","",Février!B24)</f>
      </c>
      <c r="C24" s="75">
        <f>IF(Février!C24="","",Février!C24)</f>
      </c>
      <c r="D24" s="75">
        <f>IF(Février!D24="","",Février!D24)</f>
      </c>
      <c r="E24" s="75">
        <f>IF(Février!E24="","",Février!E24)</f>
      </c>
      <c r="F24" s="75">
        <f>IF(Février!F24="","",Février!F24)</f>
      </c>
      <c r="G24" s="75">
        <f>IF(Février!G24="","",Février!G24)</f>
      </c>
      <c r="H24" s="61">
        <f>IF(Février!I24="",0,Février!I24)</f>
        <v>0</v>
      </c>
      <c r="I24" s="28"/>
      <c r="J24" s="58">
        <f t="shared" si="0"/>
      </c>
      <c r="K24" s="43"/>
      <c r="L24" s="48"/>
      <c r="M24" s="51"/>
      <c r="N24" s="55">
        <f t="shared" si="1"/>
      </c>
      <c r="O24" s="52"/>
      <c r="P24" s="13"/>
      <c r="Q24" s="14"/>
      <c r="R24" s="14"/>
      <c r="S24" s="13"/>
      <c r="T24" s="13"/>
      <c r="U24" s="13"/>
    </row>
    <row r="25" spans="1:21" ht="14.25" customHeight="1">
      <c r="A25" s="75">
        <f>IF(Février!A25="","",Février!A25)</f>
      </c>
      <c r="B25" s="75">
        <f>IF(Février!B25="","",Février!B25)</f>
      </c>
      <c r="C25" s="75">
        <f>IF(Février!C25="","",Février!C25)</f>
      </c>
      <c r="D25" s="75">
        <f>IF(Février!D25="","",Février!D25)</f>
      </c>
      <c r="E25" s="75">
        <f>IF(Février!E25="","",Février!E25)</f>
      </c>
      <c r="F25" s="75">
        <f>IF(Février!F25="","",Février!F25)</f>
      </c>
      <c r="G25" s="75">
        <f>IF(Février!G25="","",Février!G25)</f>
      </c>
      <c r="H25" s="61">
        <f>IF(Février!I25="",0,Février!I25)</f>
        <v>0</v>
      </c>
      <c r="I25" s="28"/>
      <c r="J25" s="58">
        <f t="shared" si="0"/>
      </c>
      <c r="K25" s="43"/>
      <c r="L25" s="48"/>
      <c r="M25" s="51"/>
      <c r="N25" s="55">
        <f t="shared" si="1"/>
      </c>
      <c r="O25" s="52"/>
      <c r="P25" s="13"/>
      <c r="Q25" s="14"/>
      <c r="R25" s="14"/>
      <c r="S25" s="13"/>
      <c r="T25" s="13"/>
      <c r="U25" s="13"/>
    </row>
    <row r="26" spans="1:21" ht="14.25" customHeight="1">
      <c r="A26" s="75">
        <f>IF(Février!A26="","",Février!A26)</f>
      </c>
      <c r="B26" s="75">
        <f>IF(Février!B26="","",Février!B26)</f>
      </c>
      <c r="C26" s="75">
        <f>IF(Février!C26="","",Février!C26)</f>
      </c>
      <c r="D26" s="75">
        <f>IF(Février!D26="","",Février!D26)</f>
      </c>
      <c r="E26" s="75">
        <f>IF(Février!E26="","",Février!E26)</f>
      </c>
      <c r="F26" s="75">
        <f>IF(Février!F26="","",Février!F26)</f>
      </c>
      <c r="G26" s="75">
        <f>IF(Février!G26="","",Février!G26)</f>
      </c>
      <c r="H26" s="61">
        <f>IF(Février!I26="",0,Février!I26)</f>
        <v>0</v>
      </c>
      <c r="I26" s="28"/>
      <c r="J26" s="58">
        <f t="shared" si="0"/>
      </c>
      <c r="K26" s="43"/>
      <c r="L26" s="48"/>
      <c r="M26" s="51"/>
      <c r="N26" s="55">
        <f t="shared" si="1"/>
      </c>
      <c r="O26" s="52"/>
      <c r="P26" s="13"/>
      <c r="Q26" s="14"/>
      <c r="R26" s="14"/>
      <c r="S26" s="13"/>
      <c r="T26" s="13"/>
      <c r="U26" s="13"/>
    </row>
    <row r="27" spans="1:21" ht="14.25" customHeight="1">
      <c r="A27" s="75">
        <f>IF(Février!A27="","",Février!A27)</f>
      </c>
      <c r="B27" s="75">
        <f>IF(Février!B27="","",Février!B27)</f>
      </c>
      <c r="C27" s="75">
        <f>IF(Février!C27="","",Février!C27)</f>
      </c>
      <c r="D27" s="75">
        <f>IF(Février!D27="","",Février!D27)</f>
      </c>
      <c r="E27" s="75">
        <f>IF(Février!E27="","",Février!E27)</f>
      </c>
      <c r="F27" s="75">
        <f>IF(Février!F27="","",Février!F27)</f>
      </c>
      <c r="G27" s="75">
        <f>IF(Février!G27="","",Février!G27)</f>
      </c>
      <c r="H27" s="61">
        <f>IF(Février!I27="",0,Février!I27)</f>
        <v>0</v>
      </c>
      <c r="I27" s="28"/>
      <c r="J27" s="58">
        <f t="shared" si="0"/>
      </c>
      <c r="K27" s="43"/>
      <c r="L27" s="48"/>
      <c r="M27" s="51"/>
      <c r="N27" s="55">
        <f t="shared" si="1"/>
      </c>
      <c r="O27" s="52"/>
      <c r="P27" s="13"/>
      <c r="Q27" s="14"/>
      <c r="R27" s="14"/>
      <c r="S27" s="13"/>
      <c r="T27" s="13"/>
      <c r="U27" s="13"/>
    </row>
    <row r="28" spans="1:21" ht="14.25" customHeight="1">
      <c r="A28" s="75">
        <f>IF(Février!A28="","",Février!A28)</f>
      </c>
      <c r="B28" s="75">
        <f>IF(Février!B28="","",Février!B28)</f>
      </c>
      <c r="C28" s="75">
        <f>IF(Février!C28="","",Février!C28)</f>
      </c>
      <c r="D28" s="75">
        <f>IF(Février!D28="","",Février!D28)</f>
      </c>
      <c r="E28" s="75">
        <f>IF(Février!E28="","",Février!E28)</f>
      </c>
      <c r="F28" s="75">
        <f>IF(Février!F28="","",Février!F28)</f>
      </c>
      <c r="G28" s="75">
        <f>IF(Février!G28="","",Février!G28)</f>
      </c>
      <c r="H28" s="61">
        <f>IF(Février!I28="",0,Février!I28)</f>
        <v>0</v>
      </c>
      <c r="I28" s="28"/>
      <c r="J28" s="58">
        <f t="shared" si="0"/>
      </c>
      <c r="K28" s="43"/>
      <c r="L28" s="48"/>
      <c r="M28" s="51"/>
      <c r="N28" s="55">
        <f t="shared" si="1"/>
      </c>
      <c r="O28" s="52"/>
      <c r="P28" s="13"/>
      <c r="Q28" s="14"/>
      <c r="R28" s="14"/>
      <c r="S28" s="13"/>
      <c r="T28" s="13"/>
      <c r="U28" s="13"/>
    </row>
    <row r="29" spans="1:21" ht="14.25" customHeight="1">
      <c r="A29" s="75">
        <f>IF(Février!A29="","",Février!A29)</f>
      </c>
      <c r="B29" s="75">
        <f>IF(Février!B29="","",Février!B29)</f>
      </c>
      <c r="C29" s="75">
        <f>IF(Février!C29="","",Février!C29)</f>
      </c>
      <c r="D29" s="75">
        <f>IF(Février!D29="","",Février!D29)</f>
      </c>
      <c r="E29" s="75">
        <f>IF(Février!E29="","",Février!E29)</f>
      </c>
      <c r="F29" s="75">
        <f>IF(Février!F29="","",Février!F29)</f>
      </c>
      <c r="G29" s="75">
        <f>IF(Février!G29="","",Février!G29)</f>
      </c>
      <c r="H29" s="61">
        <f>IF(Février!I29="",0,Février!I29)</f>
        <v>0</v>
      </c>
      <c r="I29" s="28"/>
      <c r="J29" s="58">
        <f t="shared" si="0"/>
      </c>
      <c r="K29" s="43"/>
      <c r="L29" s="48"/>
      <c r="M29" s="51"/>
      <c r="N29" s="55">
        <f t="shared" si="1"/>
      </c>
      <c r="O29" s="52"/>
      <c r="P29" s="13"/>
      <c r="Q29" s="14"/>
      <c r="R29" s="14"/>
      <c r="S29" s="13"/>
      <c r="T29" s="13"/>
      <c r="U29" s="13"/>
    </row>
    <row r="30" spans="1:21" ht="14.25" customHeight="1">
      <c r="A30" s="75">
        <f>IF(Février!A30="","",Février!A30)</f>
      </c>
      <c r="B30" s="75">
        <f>IF(Février!B30="","",Février!B30)</f>
      </c>
      <c r="C30" s="75">
        <f>IF(Février!C30="","",Février!C30)</f>
      </c>
      <c r="D30" s="75">
        <f>IF(Février!D30="","",Février!D30)</f>
      </c>
      <c r="E30" s="75">
        <f>IF(Février!E30="","",Février!E30)</f>
      </c>
      <c r="F30" s="75">
        <f>IF(Février!F30="","",Février!F30)</f>
      </c>
      <c r="G30" s="75">
        <f>IF(Février!G30="","",Février!G30)</f>
      </c>
      <c r="H30" s="61">
        <f>IF(Février!I30="",0,Février!I30)</f>
        <v>0</v>
      </c>
      <c r="I30" s="28"/>
      <c r="J30" s="58">
        <f t="shared" si="0"/>
      </c>
      <c r="K30" s="43"/>
      <c r="L30" s="48"/>
      <c r="M30" s="51"/>
      <c r="N30" s="55">
        <f t="shared" si="1"/>
      </c>
      <c r="O30" s="52"/>
      <c r="P30" s="13"/>
      <c r="Q30" s="14"/>
      <c r="R30" s="14"/>
      <c r="S30" s="13"/>
      <c r="T30" s="13"/>
      <c r="U30" s="13"/>
    </row>
    <row r="31" spans="1:15" ht="14.25" customHeight="1">
      <c r="A31" s="75">
        <f>IF(Février!A31="","",Février!A31)</f>
      </c>
      <c r="B31" s="75">
        <f>IF(Février!B31="","",Février!B31)</f>
      </c>
      <c r="C31" s="75">
        <f>IF(Février!C31="","",Février!C31)</f>
      </c>
      <c r="D31" s="75">
        <f>IF(Février!D31="","",Février!D31)</f>
      </c>
      <c r="E31" s="75">
        <f>IF(Février!E31="","",Février!E31)</f>
      </c>
      <c r="F31" s="75">
        <f>IF(Février!F31="","",Février!F31)</f>
      </c>
      <c r="G31" s="75">
        <f>IF(Février!G31="","",Février!G31)</f>
      </c>
      <c r="H31" s="61">
        <f>IF(Février!I31="",0,Février!I31)</f>
        <v>0</v>
      </c>
      <c r="I31" s="28"/>
      <c r="J31" s="58">
        <f t="shared" si="0"/>
      </c>
      <c r="K31" s="43"/>
      <c r="L31" s="48"/>
      <c r="M31" s="51"/>
      <c r="N31" s="55">
        <f t="shared" si="1"/>
      </c>
      <c r="O31" s="52"/>
    </row>
    <row r="32" spans="1:15" ht="14.25" customHeight="1">
      <c r="A32" s="75">
        <f>IF(Février!A32="","",Février!A32)</f>
      </c>
      <c r="B32" s="75">
        <f>IF(Février!B32="","",Février!B32)</f>
      </c>
      <c r="C32" s="75">
        <f>IF(Février!C32="","",Février!C32)</f>
      </c>
      <c r="D32" s="75">
        <f>IF(Février!D32="","",Février!D32)</f>
      </c>
      <c r="E32" s="75">
        <f>IF(Février!E32="","",Février!E32)</f>
      </c>
      <c r="F32" s="75">
        <f>IF(Février!F32="","",Février!F32)</f>
      </c>
      <c r="G32" s="75">
        <f>IF(Février!G32="","",Février!G32)</f>
      </c>
      <c r="H32" s="61">
        <f>IF(Février!I32="",0,Février!I32)</f>
        <v>0</v>
      </c>
      <c r="I32" s="28"/>
      <c r="J32" s="58">
        <f t="shared" si="0"/>
      </c>
      <c r="K32" s="43"/>
      <c r="L32" s="48"/>
      <c r="M32" s="51"/>
      <c r="N32" s="55">
        <f t="shared" si="1"/>
      </c>
      <c r="O32" s="52"/>
    </row>
    <row r="33" spans="1:15" ht="14.25" customHeight="1">
      <c r="A33" s="75">
        <f>IF(Février!A33="","",Février!A33)</f>
      </c>
      <c r="B33" s="75">
        <f>IF(Février!B33="","",Février!B33)</f>
      </c>
      <c r="C33" s="75">
        <f>IF(Février!C33="","",Février!C33)</f>
      </c>
      <c r="D33" s="75">
        <f>IF(Février!D33="","",Février!D33)</f>
      </c>
      <c r="E33" s="75">
        <f>IF(Février!E33="","",Février!E33)</f>
      </c>
      <c r="F33" s="75">
        <f>IF(Février!F33="","",Février!F33)</f>
      </c>
      <c r="G33" s="75">
        <f>IF(Février!G33="","",Février!G33)</f>
      </c>
      <c r="H33" s="61">
        <f>IF(Février!I33="",0,Février!I33)</f>
        <v>0</v>
      </c>
      <c r="I33" s="28"/>
      <c r="J33" s="58">
        <f t="shared" si="0"/>
      </c>
      <c r="K33" s="43"/>
      <c r="L33" s="48"/>
      <c r="M33" s="51"/>
      <c r="N33" s="55">
        <f t="shared" si="1"/>
      </c>
      <c r="O33" s="52"/>
    </row>
    <row r="34" spans="1:15" ht="14.25" customHeight="1">
      <c r="A34" s="75">
        <f>IF(Février!A34="","",Février!A34)</f>
      </c>
      <c r="B34" s="75">
        <f>IF(Février!B34="","",Février!B34)</f>
      </c>
      <c r="C34" s="75">
        <f>IF(Février!C34="","",Février!C34)</f>
      </c>
      <c r="D34" s="75">
        <f>IF(Février!D34="","",Février!D34)</f>
      </c>
      <c r="E34" s="75">
        <f>IF(Février!E34="","",Février!E34)</f>
      </c>
      <c r="F34" s="75">
        <f>IF(Février!F34="","",Février!F34)</f>
      </c>
      <c r="G34" s="75">
        <f>IF(Février!G34="","",Février!G34)</f>
      </c>
      <c r="H34" s="61">
        <f>IF(Février!I34="",0,Février!I34)</f>
        <v>0</v>
      </c>
      <c r="I34" s="28"/>
      <c r="J34" s="58">
        <f t="shared" si="0"/>
      </c>
      <c r="K34" s="43"/>
      <c r="L34" s="48"/>
      <c r="M34" s="51"/>
      <c r="N34" s="55">
        <f t="shared" si="1"/>
      </c>
      <c r="O34" s="52"/>
    </row>
    <row r="35" spans="1:15" ht="14.25" customHeight="1">
      <c r="A35" s="75">
        <f>IF(Février!A35="","",Février!A35)</f>
      </c>
      <c r="B35" s="75">
        <f>IF(Février!B35="","",Février!B35)</f>
      </c>
      <c r="C35" s="75">
        <f>IF(Février!C35="","",Février!C35)</f>
      </c>
      <c r="D35" s="75">
        <f>IF(Février!D35="","",Février!D35)</f>
      </c>
      <c r="E35" s="75">
        <f>IF(Février!E35="","",Février!E35)</f>
      </c>
      <c r="F35" s="75">
        <f>IF(Février!F35="","",Février!F35)</f>
      </c>
      <c r="G35" s="75">
        <f>IF(Février!G35="","",Février!G35)</f>
      </c>
      <c r="H35" s="61">
        <f>IF(Février!I35="",0,Février!I35)</f>
        <v>0</v>
      </c>
      <c r="I35" s="28"/>
      <c r="J35" s="58">
        <f t="shared" si="0"/>
      </c>
      <c r="K35" s="44"/>
      <c r="L35" s="48"/>
      <c r="M35" s="51"/>
      <c r="N35" s="55">
        <f t="shared" si="1"/>
      </c>
      <c r="O35" s="52"/>
    </row>
    <row r="36" spans="1:15" ht="14.25" customHeight="1">
      <c r="A36" s="75">
        <f>IF(Février!A36="","",Février!A36)</f>
      </c>
      <c r="B36" s="75">
        <f>IF(Février!B36="","",Février!B36)</f>
      </c>
      <c r="C36" s="75">
        <f>IF(Février!C36="","",Février!C36)</f>
      </c>
      <c r="D36" s="75">
        <f>IF(Février!D36="","",Février!D36)</f>
      </c>
      <c r="E36" s="75">
        <f>IF(Février!E36="","",Février!E36)</f>
      </c>
      <c r="F36" s="75">
        <f>IF(Février!F36="","",Février!F36)</f>
      </c>
      <c r="G36" s="75">
        <f>IF(Février!G36="","",Février!G36)</f>
      </c>
      <c r="H36" s="61">
        <f>IF(Février!I36="",0,Février!I36)</f>
        <v>0</v>
      </c>
      <c r="I36" s="28"/>
      <c r="J36" s="58">
        <f t="shared" si="0"/>
      </c>
      <c r="K36" s="44"/>
      <c r="L36" s="48"/>
      <c r="M36" s="51"/>
      <c r="N36" s="55">
        <f t="shared" si="1"/>
      </c>
      <c r="O36" s="52"/>
    </row>
    <row r="37" spans="1:15" ht="14.25" customHeight="1">
      <c r="A37" s="75">
        <f>IF(Février!A37="","",Février!A37)</f>
      </c>
      <c r="B37" s="75">
        <f>IF(Février!B37="","",Février!B37)</f>
      </c>
      <c r="C37" s="75">
        <f>IF(Février!C37="","",Février!C37)</f>
      </c>
      <c r="D37" s="75">
        <f>IF(Février!D37="","",Février!D37)</f>
      </c>
      <c r="E37" s="75">
        <f>IF(Février!E37="","",Février!E37)</f>
      </c>
      <c r="F37" s="75">
        <f>IF(Février!F37="","",Février!F37)</f>
      </c>
      <c r="G37" s="75">
        <f>IF(Février!G37="","",Février!G37)</f>
      </c>
      <c r="H37" s="61">
        <f>IF(Février!I37="",0,Février!I37)</f>
        <v>0</v>
      </c>
      <c r="I37" s="28"/>
      <c r="J37" s="58">
        <f t="shared" si="0"/>
      </c>
      <c r="K37" s="43"/>
      <c r="L37" s="48"/>
      <c r="M37" s="51"/>
      <c r="N37" s="55">
        <f t="shared" si="1"/>
      </c>
      <c r="O37" s="52"/>
    </row>
    <row r="38" spans="1:14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50">
        <f>SUM(J8:J37)</f>
        <v>0</v>
      </c>
      <c r="K38" s="45">
        <f>SUM(K7:K35)</f>
        <v>0</v>
      </c>
      <c r="L38" s="49">
        <f>SUM(L7:L35)</f>
        <v>0</v>
      </c>
      <c r="M38" s="45">
        <f>SUM(M8:M37)</f>
        <v>0</v>
      </c>
      <c r="N38" s="56"/>
    </row>
    <row r="39" spans="11:14" ht="12.75">
      <c r="K39" s="4"/>
      <c r="L39" s="5"/>
      <c r="M39" s="5"/>
      <c r="N39" s="8"/>
    </row>
    <row r="40" spans="9:14" ht="12.75">
      <c r="I40" s="3"/>
      <c r="K40" s="80" t="s">
        <v>14</v>
      </c>
      <c r="L40" s="79"/>
      <c r="M40" s="79"/>
      <c r="N40" s="59">
        <f>IF(ISERROR(SUM(N8:N37)/COUNTIF(N8:N37,"&gt;0")),"",SUM(N8:N37)/COUNTIF(N8:N37,"&gt;0"))</f>
      </c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4" ht="12.75">
      <c r="I43" s="3"/>
      <c r="N43" s="8"/>
    </row>
    <row r="44" spans="9:14" ht="12.75">
      <c r="I44" s="3"/>
      <c r="N44" s="8"/>
    </row>
  </sheetData>
  <sheetProtection sheet="1" formatColumns="0" formatRows="0" insertColumns="0" insertRows="0" insertHyperlinks="0" deleteColumns="0" deleteRows="0" selectLockedCells="1" sort="0" autoFilter="0" pivotTables="0"/>
  <protectedRanges>
    <protectedRange sqref="I8:I37 P2:U30 A8:H38" name="Plage1"/>
    <protectedRange sqref="K8:M37" name="Plage2"/>
  </protectedRanges>
  <mergeCells count="15">
    <mergeCell ref="E6:E7"/>
    <mergeCell ref="A6:A7"/>
    <mergeCell ref="B6:B7"/>
    <mergeCell ref="C6:C7"/>
    <mergeCell ref="D6:D7"/>
    <mergeCell ref="O6:O7"/>
    <mergeCell ref="E2:J3"/>
    <mergeCell ref="E4:J4"/>
    <mergeCell ref="K2:L3"/>
    <mergeCell ref="M2:M3"/>
    <mergeCell ref="F6:F7"/>
    <mergeCell ref="G6:G7"/>
    <mergeCell ref="N6:N7"/>
    <mergeCell ref="H6:J6"/>
    <mergeCell ref="K6:L6"/>
  </mergeCells>
  <printOptions/>
  <pageMargins left="0" right="0" top="0" bottom="0" header="0" footer="0"/>
  <pageSetup fitToHeight="1" fitToWidth="1" horizontalDpi="600" verticalDpi="600" orientation="landscape" paperSize="5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">
    <tabColor indexed="32"/>
  </sheetPr>
  <dimension ref="A2:R44"/>
  <sheetViews>
    <sheetView workbookViewId="0" topLeftCell="A22">
      <selection activeCell="D40" sqref="D40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19" customWidth="1"/>
    <col min="4" max="4" width="19.421875" style="19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5.28125" style="2" customWidth="1"/>
    <col min="11" max="11" width="11.8515625" style="2" bestFit="1" customWidth="1"/>
    <col min="12" max="12" width="11.57421875" style="2" bestFit="1" customWidth="1"/>
    <col min="13" max="13" width="11.8515625" style="2" bestFit="1" customWidth="1"/>
    <col min="14" max="14" width="10.28125" style="2" customWidth="1"/>
    <col min="15" max="15" width="23.57421875" style="2" customWidth="1"/>
    <col min="16" max="16" width="7.421875" style="2" hidden="1" customWidth="1"/>
    <col min="17" max="16384" width="11.421875" style="2" customWidth="1"/>
  </cols>
  <sheetData>
    <row r="1" ht="12.75"/>
    <row r="2" spans="1:16" ht="12.75" customHeight="1">
      <c r="A2" s="29" t="s">
        <v>41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28" t="s">
        <v>30</v>
      </c>
      <c r="L2" s="128"/>
      <c r="M2" s="130" t="str">
        <f>Instructions!C11&amp;"-"&amp;Instructions!D11</f>
        <v>-</v>
      </c>
      <c r="N2" s="130"/>
      <c r="O2" s="29"/>
      <c r="P2" s="29"/>
    </row>
    <row r="3" spans="1:16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28"/>
      <c r="L3" s="128"/>
      <c r="M3" s="130"/>
      <c r="N3" s="130"/>
      <c r="O3" s="29"/>
      <c r="P3" s="29"/>
    </row>
    <row r="4" spans="1:16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"/>
      <c r="L4" s="8"/>
      <c r="M4" s="8"/>
      <c r="N4" s="8"/>
      <c r="O4" s="34"/>
      <c r="P4" s="29"/>
    </row>
    <row r="5" spans="1:16" ht="15" customHeight="1">
      <c r="A5" s="29"/>
      <c r="B5" s="29"/>
      <c r="C5" s="29"/>
      <c r="D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2.75" customHeight="1">
      <c r="A6" s="120" t="s">
        <v>0</v>
      </c>
      <c r="B6" s="120" t="s">
        <v>42</v>
      </c>
      <c r="C6" s="131" t="s">
        <v>1</v>
      </c>
      <c r="D6" s="131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13"/>
      <c r="M6" s="38" t="s">
        <v>33</v>
      </c>
      <c r="N6" s="114" t="s">
        <v>11</v>
      </c>
      <c r="O6" s="120" t="s">
        <v>34</v>
      </c>
      <c r="Q6" s="35"/>
    </row>
    <row r="7" spans="1:18" ht="12.75" customHeight="1">
      <c r="A7" s="124"/>
      <c r="B7" s="124"/>
      <c r="C7" s="132"/>
      <c r="D7" s="132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25"/>
      <c r="O7" s="129"/>
      <c r="R7" s="31"/>
    </row>
    <row r="8" spans="1:17" ht="14.25" customHeight="1">
      <c r="A8" s="76">
        <f>IF(Mars!A8=0,"",Mars!A8)</f>
      </c>
      <c r="B8" s="17">
        <f>IF(Mars!B8=0,"",Mars!B8)</f>
      </c>
      <c r="C8" s="17">
        <f>IF(Mars!C8=0,"",Mars!C8)</f>
      </c>
      <c r="D8" s="17">
        <f>IF(Mars!D8=0,"",Mars!D8)</f>
      </c>
      <c r="E8" s="17">
        <f>IF(Mars!E8=0,"",Mars!E8)</f>
      </c>
      <c r="F8" s="17">
        <f>IF(Mars!F8=0,"",Mars!F8)</f>
      </c>
      <c r="G8" s="17">
        <f>IF(Mars!G8=0,"",Mars!G8)</f>
      </c>
      <c r="H8" s="57">
        <f>Avril!H8</f>
        <v>0</v>
      </c>
      <c r="I8" s="57">
        <f>H8+J8</f>
        <v>0</v>
      </c>
      <c r="J8" s="58">
        <f>SUM(Avril!J8,Mai!J8,Juin!J8,Juillet!J8,Août!J8,Septembre!J8,Octobre!J8,Novembre!J8,Décembre!J8,Janvier!J8,Février!J8,Mars!J8)</f>
        <v>0</v>
      </c>
      <c r="K8" s="63">
        <f>IF(SUM(Avril!K8,Mai!K8,Juin!K8,Juillet!K8,Août!K8,Septembre!K8,Octobre!K8,Novembre!K8,Décembre!K8,Janvier!K8,Février!K8,Mars!K8)=0,"",SUM(Avril!K8,Mai!K8,Juin!K8,Juillet!K8,Août!K8,Septembre!K8,Octobre!J8,Novembre!K8,Décembre!K8,Janvier!K8,Février!K8,Mars!K8))</f>
      </c>
      <c r="L8" s="64">
        <f>IF(SUM(Avril!L8,Mai!L8,Juin!L8,Juillet!L8,Août!L8,Septembre!L8,Octobre!L8,Novembre!L8,Décembre!L8,Janvier!L8,Février!L8,Mars!L8)=0,"",SUM(Avril!L8,Mai!L8,Juin!L8,Juillet!L8,Août!L8,Septembre!L8,Octobre!L8,Novembre!L8,Décembre!L8,Janvier!L8,Février!L8,Mars!L8))</f>
      </c>
      <c r="M8" s="65">
        <f>IF(SUM(Avril!M8,Mai!M8,Juin!M8,Juillet!M8,Août!M8,Septembre!M8,Octobre!M8,Novembre!M8,Décembre!M8,Janvier!M8,Février!M8,Mars!M8)=0,"",SUM(Avril!M8,Mai!M8,Juin!M8,Juillet!M8,Août!M8,Septembre!M8,Octobre!M8,Novembre!M8,Décembre!M8,Janvier!M8,Février!M8,Mars!M8))</f>
      </c>
      <c r="N8" s="70" t="str">
        <f>IF(ISERROR(SUBTOTAL(1,Avril!N8,Mai!N8,Juin!N8,Juillet!N8,Août!N8,Septembre!N8,Octobre!N8,Novembre!N8,Décembre!N8,Janvier!N8,Février!N8,Mars!N8)),"-",SUBTOTAL(1,Avril!N8,Mai!N8,Juin!N8,Juillet!N8,Août!N8,Septembre!N8,Octobre!N8,Novembre!N8,Décembre!N8,Janvier!N8,Février!N8,Mars!N8))</f>
        <v>-</v>
      </c>
      <c r="O8" s="70"/>
      <c r="Q8" s="36"/>
    </row>
    <row r="9" spans="1:17" ht="14.25" customHeight="1">
      <c r="A9" s="17">
        <f>IF(Mars!A9=0,"",Mars!A9)</f>
      </c>
      <c r="B9" s="17">
        <f>IF(Mars!B9=0,"",Mars!B9)</f>
      </c>
      <c r="C9" s="17">
        <f>IF(Mars!C9=0,"",Mars!C9)</f>
      </c>
      <c r="D9" s="17">
        <f>IF(Mars!D9=0,"",Mars!D9)</f>
      </c>
      <c r="E9" s="17">
        <f>IF(Mars!E9=0,"",Mars!E9)</f>
      </c>
      <c r="F9" s="17">
        <f>IF(Mars!F9=0,"",Mars!F9)</f>
      </c>
      <c r="G9" s="17">
        <f>IF(Mars!G9=0,"",Mars!G9)</f>
      </c>
      <c r="H9" s="57">
        <f>Avril!H9</f>
        <v>0</v>
      </c>
      <c r="I9" s="57">
        <f aca="true" t="shared" si="0" ref="I9:I37">H9+J9</f>
        <v>0</v>
      </c>
      <c r="J9" s="58">
        <f>SUM(Avril!J9,Mai!J9,Juin!J9,Juillet!J9,Août!J9,Septembre!J9,Octobre!J9,Novembre!J9,Décembre!J9,Janvier!J9,Février!J9,Mars!J9)</f>
        <v>0</v>
      </c>
      <c r="K9" s="63">
        <f>IF(SUM(Avril!K9,Mai!K9,Juin!K9,Juillet!K9,Août!K9,Septembre!K9,Octobre!K9,Novembre!K9,Décembre!K9,Janvier!K9,Février!K9,Mars!K9)=0,"",SUM(Avril!K9,Mai!K9,Juin!K9,Juillet!K9,Août!K9,Septembre!K9,Octobre!J9,Novembre!K9,Décembre!K9,Janvier!K9,Février!K9,Mars!K9))</f>
      </c>
      <c r="L9" s="64">
        <f>IF(SUM(Avril!L9,Mai!L9,Juin!L9,Juillet!L9,Août!L9,Septembre!L9,Octobre!L9,Novembre!L9,Décembre!L9,Janvier!L9,Février!L9,Mars!L9)=0,"",SUM(Avril!L9,Mai!L9,Juin!L9,Juillet!L9,Août!L9,Septembre!L9,Octobre!L9,Novembre!L9,Décembre!L9,Janvier!L9,Février!L9,Mars!L9))</f>
      </c>
      <c r="M9" s="65">
        <f>IF(SUM(Avril!M9,Mai!M9,Juin!M9,Juillet!M9,Août!M9,Septembre!M9,Octobre!M9,Novembre!M9,Décembre!M9,Janvier!M9,Février!M9,Mars!M9)=0,"",SUM(Avril!M9,Mai!M9,Juin!M9,Juillet!M9,Août!M9,Septembre!M9,Octobre!M9,Novembre!M9,Décembre!M9,Janvier!M9,Février!M9,Mars!M9))</f>
      </c>
      <c r="N9" s="70" t="str">
        <f>IF(ISERROR(SUBTOTAL(1,Avril!N9,Mai!N9,Juin!N9,Juillet!N9,Août!N9,Septembre!N9,Octobre!N9,Novembre!N9,Décembre!N9,Janvier!N9,Février!N9,Mars!N9)),"-",SUBTOTAL(1,Avril!N9,Mai!N9,Juin!N9,Juillet!N9,Août!N9,Septembre!N9,Octobre!N9,Novembre!N9,Décembre!N9,Janvier!N9,Février!N9,Mars!N9))</f>
        <v>-</v>
      </c>
      <c r="O9" s="70"/>
      <c r="Q9" s="36"/>
    </row>
    <row r="10" spans="1:17" ht="14.25" customHeight="1">
      <c r="A10" s="17">
        <f>IF(Mars!A10=0,"",Mars!A10)</f>
      </c>
      <c r="B10" s="17">
        <f>IF(Mars!B10=0,"",Mars!B10)</f>
      </c>
      <c r="C10" s="17">
        <f>IF(Mars!C10=0,"",Mars!C10)</f>
      </c>
      <c r="D10" s="17">
        <f>IF(Mars!D10=0,"",Mars!D10)</f>
      </c>
      <c r="E10" s="17">
        <f>IF(Mars!E10=0,"",Mars!E10)</f>
      </c>
      <c r="F10" s="17">
        <f>IF(Mars!F10=0,"",Mars!F10)</f>
      </c>
      <c r="G10" s="17">
        <f>IF(Mars!G10=0,"",Mars!G10)</f>
      </c>
      <c r="H10" s="57">
        <f>Avril!H10</f>
        <v>0</v>
      </c>
      <c r="I10" s="57">
        <f t="shared" si="0"/>
        <v>0</v>
      </c>
      <c r="J10" s="58">
        <f>SUM(Avril!J10,Mai!J10,Juin!J10,Juillet!J10,Août!J10,Septembre!J10,Octobre!J10,Novembre!J10,Décembre!J10,Janvier!J10,Février!J10,Mars!J10)</f>
        <v>0</v>
      </c>
      <c r="K10" s="63">
        <f>IF(SUM(Avril!K10,Mai!K10,Juin!K10,Juillet!K10,Août!K10,Septembre!K10,Octobre!K10,Novembre!K10,Décembre!K10,Janvier!K10,Février!K10,Mars!K10)=0,"",SUM(Avril!K10,Mai!K10,Juin!K10,Juillet!K10,Août!K10,Septembre!K10,Octobre!J10,Novembre!K10,Décembre!K10,Janvier!K10,Février!K10,Mars!K10))</f>
      </c>
      <c r="L10" s="64">
        <f>IF(SUM(Avril!L10,Mai!L10,Juin!L10,Juillet!L10,Août!L10,Septembre!L10,Octobre!L10,Novembre!L10,Décembre!L10,Janvier!L10,Février!L10,Mars!L10)=0,"",SUM(Avril!L10,Mai!L10,Juin!L10,Juillet!L10,Août!L10,Septembre!L10,Octobre!L10,Novembre!L10,Décembre!L10,Janvier!L10,Février!L10,Mars!L10))</f>
      </c>
      <c r="M10" s="65">
        <f>IF(SUM(Avril!M10,Mai!M10,Juin!M10,Juillet!M10,Août!M10,Septembre!M10,Octobre!M10,Novembre!M10,Décembre!M10,Janvier!M10,Février!M10,Mars!M10)=0,"",SUM(Avril!M10,Mai!M10,Juin!M10,Juillet!M10,Août!M10,Septembre!M10,Octobre!M10,Novembre!M10,Décembre!M10,Janvier!M10,Février!M10,Mars!M10))</f>
      </c>
      <c r="N10" s="70" t="str">
        <f>IF(ISERROR(SUBTOTAL(1,Avril!N10,Mai!N10,Juin!N10,Juillet!N10,Août!N10,Septembre!N10,Octobre!N10,Novembre!N10,Décembre!N10,Janvier!N10,Février!N10,Mars!N10)),"-",SUBTOTAL(1,Avril!N10,Mai!N10,Juin!N10,Juillet!N10,Août!N10,Septembre!N10,Octobre!N10,Novembre!N10,Décembre!N10,Janvier!N10,Février!N10,Mars!N10))</f>
        <v>-</v>
      </c>
      <c r="O10" s="70"/>
      <c r="Q10" s="36"/>
    </row>
    <row r="11" spans="1:17" ht="14.25" customHeight="1">
      <c r="A11" s="17">
        <f>IF(Mars!A11=0,"",Mars!A11)</f>
      </c>
      <c r="B11" s="17">
        <f>IF(Mars!B11=0,"",Mars!B11)</f>
      </c>
      <c r="C11" s="17">
        <f>IF(Mars!C11=0,"",Mars!C11)</f>
      </c>
      <c r="D11" s="17">
        <f>IF(Mars!D11=0,"",Mars!D11)</f>
      </c>
      <c r="E11" s="17">
        <f>IF(Mars!E11=0,"",Mars!E11)</f>
      </c>
      <c r="F11" s="17">
        <f>IF(Mars!F11=0,"",Mars!F11)</f>
      </c>
      <c r="G11" s="17">
        <f>IF(Mars!G11=0,"",Mars!G11)</f>
      </c>
      <c r="H11" s="57">
        <f>Avril!H11</f>
        <v>0</v>
      </c>
      <c r="I11" s="57">
        <f t="shared" si="0"/>
        <v>0</v>
      </c>
      <c r="J11" s="58">
        <f>SUM(Avril!J11,Mai!J11,Juin!J11,Juillet!J11,Août!J11,Septembre!J11,Octobre!J11,Novembre!J11,Décembre!J11,Janvier!J11,Février!J11,Mars!J11)</f>
        <v>0</v>
      </c>
      <c r="K11" s="63">
        <f>IF(SUM(Avril!K11,Mai!K11,Juin!K11,Juillet!K11,Août!K11,Septembre!K11,Octobre!K11,Novembre!K11,Décembre!K11,Janvier!K11,Février!K11,Mars!K11)=0,"",SUM(Avril!K11,Mai!K11,Juin!K11,Juillet!K11,Août!K11,Septembre!K11,Octobre!J11,Novembre!K11,Décembre!K11,Janvier!K11,Février!K11,Mars!K11))</f>
      </c>
      <c r="L11" s="64">
        <f>IF(SUM(Avril!L11,Mai!L11,Juin!L11,Juillet!L11,Août!L11,Septembre!L11,Octobre!L11,Novembre!L11,Décembre!L11,Janvier!L11,Février!L11,Mars!L11)=0,"",SUM(Avril!L11,Mai!L11,Juin!L11,Juillet!L11,Août!L11,Septembre!L11,Octobre!L11,Novembre!L11,Décembre!L11,Janvier!L11,Février!L11,Mars!L11))</f>
      </c>
      <c r="M11" s="65">
        <f>IF(SUM(Avril!M11,Mai!M11,Juin!M11,Juillet!M11,Août!M11,Septembre!M11,Octobre!M11,Novembre!M11,Décembre!M11,Janvier!M11,Février!M11,Mars!M11)=0,"",SUM(Avril!M11,Mai!M11,Juin!M11,Juillet!M11,Août!M11,Septembre!M11,Octobre!M11,Novembre!M11,Décembre!M11,Janvier!M11,Février!M11,Mars!M11))</f>
      </c>
      <c r="N11" s="70" t="str">
        <f>IF(ISERROR(SUBTOTAL(1,Avril!N11,Mai!N11,Juin!N11,Juillet!N11,Août!N11,Septembre!N11,Octobre!N11,Novembre!N11,Décembre!N11,Janvier!N11,Février!N11,Mars!N11)),"-",SUBTOTAL(1,Avril!N11,Mai!N11,Juin!N11,Juillet!N11,Août!N11,Septembre!N11,Octobre!N11,Novembre!N11,Décembre!N11,Janvier!N11,Février!N11,Mars!N11))</f>
        <v>-</v>
      </c>
      <c r="O11" s="70"/>
      <c r="Q11" s="36"/>
    </row>
    <row r="12" spans="1:17" ht="14.25" customHeight="1">
      <c r="A12" s="17">
        <f>IF(Mars!A12=0,"",Mars!A12)</f>
      </c>
      <c r="B12" s="17">
        <f>IF(Mars!B12=0,"",Mars!B12)</f>
      </c>
      <c r="C12" s="17">
        <f>IF(Mars!C12=0,"",Mars!C12)</f>
      </c>
      <c r="D12" s="17">
        <f>IF(Mars!D12=0,"",Mars!D12)</f>
      </c>
      <c r="E12" s="17">
        <f>IF(Mars!E12=0,"",Mars!E12)</f>
      </c>
      <c r="F12" s="17">
        <f>IF(Mars!F12=0,"",Mars!F12)</f>
      </c>
      <c r="G12" s="17">
        <f>IF(Mars!G12=0,"",Mars!G12)</f>
      </c>
      <c r="H12" s="57">
        <f>Avril!H12</f>
        <v>0</v>
      </c>
      <c r="I12" s="57">
        <f t="shared" si="0"/>
        <v>0</v>
      </c>
      <c r="J12" s="58">
        <f>SUM(Avril!J12,Mai!J12,Juin!J12,Juillet!J12,Août!J12,Septembre!J12,Octobre!J12,Novembre!J12,Décembre!J12,Janvier!J12,Février!J12,Mars!J12)</f>
        <v>0</v>
      </c>
      <c r="K12" s="63">
        <f>IF(SUM(Avril!K12,Mai!K12,Juin!K12,Juillet!K12,Août!K12,Septembre!K12,Octobre!K12,Novembre!K12,Décembre!K12,Janvier!K12,Février!K12,Mars!K12)=0,"",SUM(Avril!K12,Mai!K12,Juin!K12,Juillet!K12,Août!K12,Septembre!K12,Octobre!J12,Novembre!K12,Décembre!K12,Janvier!K12,Février!K12,Mars!K12))</f>
      </c>
      <c r="L12" s="64">
        <f>IF(SUM(Avril!L12,Mai!L12,Juin!L12,Juillet!L12,Août!L12,Septembre!L12,Octobre!L12,Novembre!L12,Décembre!L12,Janvier!L12,Février!L12,Mars!L12)=0,"",SUM(Avril!L12,Mai!L12,Juin!L12,Juillet!L12,Août!L12,Septembre!L12,Octobre!L12,Novembre!L12,Décembre!L12,Janvier!L12,Février!L12,Mars!L12))</f>
      </c>
      <c r="M12" s="65">
        <f>IF(SUM(Avril!M12,Mai!M12,Juin!M12,Juillet!M12,Août!M12,Septembre!M12,Octobre!M12,Novembre!M12,Décembre!M12,Janvier!M12,Février!M12,Mars!M12)=0,"",SUM(Avril!M12,Mai!M12,Juin!M12,Juillet!M12,Août!M12,Septembre!M12,Octobre!M12,Novembre!M12,Décembre!M12,Janvier!M12,Février!M12,Mars!M12))</f>
      </c>
      <c r="N12" s="70" t="str">
        <f>IF(ISERROR(SUBTOTAL(1,Avril!N12,Mai!N12,Juin!N12,Juillet!N12,Août!N12,Septembre!N12,Octobre!N12,Novembre!N12,Décembre!N12,Janvier!N12,Février!N12,Mars!N12)),"-",SUBTOTAL(1,Avril!N12,Mai!N12,Juin!N12,Juillet!N12,Août!N12,Septembre!N12,Octobre!N12,Novembre!N12,Décembre!N12,Janvier!N12,Février!N12,Mars!N12))</f>
        <v>-</v>
      </c>
      <c r="O12" s="70"/>
      <c r="Q12" s="36"/>
    </row>
    <row r="13" spans="1:17" ht="14.25" customHeight="1">
      <c r="A13" s="17">
        <f>IF(Mars!A13=0,"",Mars!A13)</f>
      </c>
      <c r="B13" s="17">
        <f>IF(Mars!B13=0,"",Mars!B13)</f>
      </c>
      <c r="C13" s="17">
        <f>IF(Mars!C13=0,"",Mars!C13)</f>
      </c>
      <c r="D13" s="17">
        <f>IF(Mars!D13=0,"",Mars!D13)</f>
      </c>
      <c r="E13" s="17">
        <f>IF(Mars!E13=0,"",Mars!E13)</f>
      </c>
      <c r="F13" s="17">
        <f>IF(Mars!F13=0,"",Mars!F13)</f>
      </c>
      <c r="G13" s="17">
        <f>IF(Mars!G13=0,"",Mars!G13)</f>
      </c>
      <c r="H13" s="57">
        <f>Avril!H13</f>
        <v>0</v>
      </c>
      <c r="I13" s="57">
        <f t="shared" si="0"/>
        <v>0</v>
      </c>
      <c r="J13" s="58">
        <f>SUM(Avril!J13,Mai!J13,Juin!J13,Juillet!J13,Août!J13,Septembre!J13,Octobre!J13,Novembre!J13,Décembre!J13,Janvier!J13,Février!J13,Mars!J13)</f>
        <v>0</v>
      </c>
      <c r="K13" s="63">
        <f>IF(SUM(Avril!K13,Mai!K13,Juin!K13,Juillet!K13,Août!K13,Septembre!K13,Octobre!K13,Novembre!K13,Décembre!K13,Janvier!K13,Février!K13,Mars!K13)=0,"",SUM(Avril!K13,Mai!K13,Juin!K13,Juillet!K13,Août!K13,Septembre!K13,Octobre!J13,Novembre!K13,Décembre!K13,Janvier!K13,Février!K13,Mars!K13))</f>
      </c>
      <c r="L13" s="64">
        <f>IF(SUM(Avril!L13,Mai!L13,Juin!L13,Juillet!L13,Août!L13,Septembre!L13,Octobre!L13,Novembre!L13,Décembre!L13,Janvier!L13,Février!L13,Mars!L13)=0,"",SUM(Avril!L13,Mai!L13,Juin!L13,Juillet!L13,Août!L13,Septembre!L13,Octobre!L13,Novembre!L13,Décembre!L13,Janvier!L13,Février!L13,Mars!L13))</f>
      </c>
      <c r="M13" s="65">
        <f>IF(SUM(Avril!M13,Mai!M13,Juin!M13,Juillet!M13,Août!M13,Septembre!M13,Octobre!M13,Novembre!M13,Décembre!M13,Janvier!M13,Février!M13,Mars!M13)=0,"",SUM(Avril!M13,Mai!M13,Juin!M13,Juillet!M13,Août!M13,Septembre!M13,Octobre!M13,Novembre!M13,Décembre!M13,Janvier!M13,Février!M13,Mars!M13))</f>
      </c>
      <c r="N13" s="70" t="str">
        <f>IF(ISERROR(SUBTOTAL(1,Avril!N13,Mai!N13,Juin!N13,Juillet!N13,Août!N13,Septembre!N13,Octobre!N13,Novembre!N13,Décembre!N13,Janvier!N13,Février!N13,Mars!N13)),"-",SUBTOTAL(1,Avril!N13,Mai!N13,Juin!N13,Juillet!N13,Août!N13,Septembre!N13,Octobre!N13,Novembre!N13,Décembre!N13,Janvier!N13,Février!N13,Mars!N13))</f>
        <v>-</v>
      </c>
      <c r="O13" s="70"/>
      <c r="Q13" s="36"/>
    </row>
    <row r="14" spans="1:17" ht="14.25" customHeight="1">
      <c r="A14" s="17">
        <f>IF(Mars!A14=0,"",Mars!A14)</f>
      </c>
      <c r="B14" s="17">
        <f>IF(Mars!B14=0,"",Mars!B14)</f>
      </c>
      <c r="C14" s="17">
        <f>IF(Mars!C14=0,"",Mars!C14)</f>
      </c>
      <c r="D14" s="17">
        <f>IF(Mars!D14=0,"",Mars!D14)</f>
      </c>
      <c r="E14" s="17">
        <f>IF(Mars!E14=0,"",Mars!E14)</f>
      </c>
      <c r="F14" s="17">
        <f>IF(Mars!F14=0,"",Mars!F14)</f>
      </c>
      <c r="G14" s="17">
        <f>IF(Mars!G14=0,"",Mars!G14)</f>
      </c>
      <c r="H14" s="57">
        <f>Avril!H14</f>
        <v>0</v>
      </c>
      <c r="I14" s="57">
        <f t="shared" si="0"/>
        <v>0</v>
      </c>
      <c r="J14" s="58">
        <f>SUM(Avril!J14,Mai!J14,Juin!J14,Juillet!J14,Août!J14,Septembre!J14,Octobre!J14,Novembre!J14,Décembre!J14,Janvier!J14,Février!J14,Mars!J14)</f>
        <v>0</v>
      </c>
      <c r="K14" s="63">
        <f>IF(SUM(Avril!K14,Mai!K14,Juin!K14,Juillet!K14,Août!K14,Septembre!K14,Octobre!K14,Novembre!K14,Décembre!K14,Janvier!K14,Février!K14,Mars!K14)=0,"",SUM(Avril!K14,Mai!K14,Juin!K14,Juillet!K14,Août!K14,Septembre!K14,Octobre!J14,Novembre!K14,Décembre!K14,Janvier!K14,Février!K14,Mars!K14))</f>
      </c>
      <c r="L14" s="64">
        <f>IF(SUM(Avril!L14,Mai!L14,Juin!L14,Juillet!L14,Août!L14,Septembre!L14,Octobre!L14,Novembre!L14,Décembre!L14,Janvier!L14,Février!L14,Mars!L14)=0,"",SUM(Avril!L14,Mai!L14,Juin!L14,Juillet!L14,Août!L14,Septembre!L14,Octobre!L14,Novembre!L14,Décembre!L14,Janvier!L14,Février!L14,Mars!L14))</f>
      </c>
      <c r="M14" s="65">
        <f>IF(SUM(Avril!M14,Mai!M14,Juin!M14,Juillet!M14,Août!M14,Septembre!M14,Octobre!M14,Novembre!M14,Décembre!M14,Janvier!M14,Février!M14,Mars!M14)=0,"",SUM(Avril!M14,Mai!M14,Juin!M14,Juillet!M14,Août!M14,Septembre!M14,Octobre!M14,Novembre!M14,Décembre!M14,Janvier!M14,Février!M14,Mars!M14))</f>
      </c>
      <c r="N14" s="70" t="str">
        <f>IF(ISERROR(SUBTOTAL(1,Avril!N14,Mai!N14,Juin!N14,Juillet!N14,Août!N14,Septembre!N14,Octobre!N14,Novembre!N14,Décembre!N14,Janvier!N14,Février!N14,Mars!N14)),"-",SUBTOTAL(1,Avril!N14,Mai!N14,Juin!N14,Juillet!N14,Août!N14,Septembre!N14,Octobre!N14,Novembre!N14,Décembre!N14,Janvier!N14,Février!N14,Mars!N14))</f>
        <v>-</v>
      </c>
      <c r="O14" s="70"/>
      <c r="Q14" s="36"/>
    </row>
    <row r="15" spans="1:17" ht="14.25" customHeight="1">
      <c r="A15" s="17">
        <f>IF(Mars!A15=0,"",Mars!A15)</f>
      </c>
      <c r="B15" s="17">
        <f>IF(Mars!B15=0,"",Mars!B15)</f>
      </c>
      <c r="C15" s="17">
        <f>IF(Mars!C15=0,"",Mars!C15)</f>
      </c>
      <c r="D15" s="17">
        <f>IF(Mars!D15=0,"",Mars!D15)</f>
      </c>
      <c r="E15" s="17">
        <f>IF(Mars!E15=0,"",Mars!E15)</f>
      </c>
      <c r="F15" s="17">
        <f>IF(Mars!F15=0,"",Mars!F15)</f>
      </c>
      <c r="G15" s="17">
        <f>IF(Mars!G15=0,"",Mars!G15)</f>
      </c>
      <c r="H15" s="57">
        <f>Avril!H15</f>
        <v>0</v>
      </c>
      <c r="I15" s="57">
        <f t="shared" si="0"/>
        <v>0</v>
      </c>
      <c r="J15" s="58">
        <f>SUM(Avril!J15,Mai!J15,Juin!J15,Juillet!J15,Août!J15,Septembre!J15,Octobre!J15,Novembre!J15,Décembre!J15,Janvier!J15,Février!J15,Mars!J15)</f>
        <v>0</v>
      </c>
      <c r="K15" s="63">
        <f>IF(SUM(Avril!K15,Mai!K15,Juin!K15,Juillet!K15,Août!K15,Septembre!K15,Octobre!K15,Novembre!K15,Décembre!K15,Janvier!K15,Février!K15,Mars!K15)=0,"",SUM(Avril!K15,Mai!K15,Juin!K15,Juillet!K15,Août!K15,Septembre!K15,Octobre!J15,Novembre!K15,Décembre!K15,Janvier!K15,Février!K15,Mars!K15))</f>
      </c>
      <c r="L15" s="64">
        <f>IF(SUM(Avril!L15,Mai!L15,Juin!L15,Juillet!L15,Août!L15,Septembre!L15,Octobre!L15,Novembre!L15,Décembre!L15,Janvier!L15,Février!L15,Mars!L15)=0,"",SUM(Avril!L15,Mai!L15,Juin!L15,Juillet!L15,Août!L15,Septembre!L15,Octobre!L15,Novembre!L15,Décembre!L15,Janvier!L15,Février!L15,Mars!L15))</f>
      </c>
      <c r="M15" s="65">
        <f>IF(SUM(Avril!M15,Mai!M15,Juin!M15,Juillet!M15,Août!M15,Septembre!M15,Octobre!M15,Novembre!M15,Décembre!M15,Janvier!M15,Février!M15,Mars!M15)=0,"",SUM(Avril!M15,Mai!M15,Juin!M15,Juillet!M15,Août!M15,Septembre!M15,Octobre!M15,Novembre!M15,Décembre!M15,Janvier!M15,Février!M15,Mars!M15))</f>
      </c>
      <c r="N15" s="70" t="str">
        <f>IF(ISERROR(SUBTOTAL(1,Avril!N15,Mai!N15,Juin!N15,Juillet!N15,Août!N15,Septembre!N15,Octobre!N15,Novembre!N15,Décembre!N15,Janvier!N15,Février!N15,Mars!N15)),"-",SUBTOTAL(1,Avril!N15,Mai!N15,Juin!N15,Juillet!N15,Août!N15,Septembre!N15,Octobre!N15,Novembre!N15,Décembre!N15,Janvier!N15,Février!N15,Mars!N15))</f>
        <v>-</v>
      </c>
      <c r="O15" s="70"/>
      <c r="Q15" s="36"/>
    </row>
    <row r="16" spans="1:17" ht="14.25" customHeight="1">
      <c r="A16" s="17">
        <f>IF(Mars!A16=0,"",Mars!A16)</f>
      </c>
      <c r="B16" s="17">
        <f>IF(Mars!B16=0,"",Mars!B16)</f>
      </c>
      <c r="C16" s="17">
        <f>IF(Mars!C16=0,"",Mars!C16)</f>
      </c>
      <c r="D16" s="17">
        <f>IF(Mars!D16=0,"",Mars!D16)</f>
      </c>
      <c r="E16" s="17">
        <f>IF(Mars!E16=0,"",Mars!E16)</f>
      </c>
      <c r="F16" s="17">
        <f>IF(Mars!F16=0,"",Mars!F16)</f>
      </c>
      <c r="G16" s="17">
        <f>IF(Mars!G16=0,"",Mars!G16)</f>
      </c>
      <c r="H16" s="57">
        <f>Avril!H16</f>
        <v>0</v>
      </c>
      <c r="I16" s="57">
        <f t="shared" si="0"/>
        <v>0</v>
      </c>
      <c r="J16" s="58">
        <f>SUM(Avril!J16,Mai!J16,Juin!J16,Juillet!J16,Août!J16,Septembre!J16,Octobre!J16,Novembre!J16,Décembre!J16,Janvier!J16,Février!J16,Mars!J16)</f>
        <v>0</v>
      </c>
      <c r="K16" s="63">
        <f>IF(SUM(Avril!K16,Mai!K16,Juin!K16,Juillet!K16,Août!K16,Septembre!K16,Octobre!K16,Novembre!K16,Décembre!K16,Janvier!K16,Février!K16,Mars!K16)=0,"",SUM(Avril!K16,Mai!K16,Juin!K16,Juillet!K16,Août!K16,Septembre!K16,Octobre!J16,Novembre!K16,Décembre!K16,Janvier!K16,Février!K16,Mars!K16))</f>
      </c>
      <c r="L16" s="64">
        <f>IF(SUM(Avril!L16,Mai!L16,Juin!L16,Juillet!L16,Août!L16,Septembre!L16,Octobre!L16,Novembre!L16,Décembre!L16,Janvier!L16,Février!L16,Mars!L16)=0,"",SUM(Avril!L16,Mai!L16,Juin!L16,Juillet!L16,Août!L16,Septembre!L16,Octobre!L16,Novembre!L16,Décembre!L16,Janvier!L16,Février!L16,Mars!L16))</f>
      </c>
      <c r="M16" s="65">
        <f>IF(SUM(Avril!M16,Mai!M16,Juin!M16,Juillet!M16,Août!M16,Septembre!M16,Octobre!M16,Novembre!M16,Décembre!M16,Janvier!M16,Février!M16,Mars!M16)=0,"",SUM(Avril!M16,Mai!M16,Juin!M16,Juillet!M16,Août!M16,Septembre!M16,Octobre!M16,Novembre!M16,Décembre!M16,Janvier!M16,Février!M16,Mars!M16))</f>
      </c>
      <c r="N16" s="70" t="str">
        <f>IF(ISERROR(SUBTOTAL(1,Avril!N16,Mai!N16,Juin!N16,Juillet!N16,Août!N16,Septembre!N16,Octobre!N16,Novembre!N16,Décembre!N16,Janvier!N16,Février!N16,Mars!N16)),"-",SUBTOTAL(1,Avril!N16,Mai!N16,Juin!N16,Juillet!N16,Août!N16,Septembre!N16,Octobre!N16,Novembre!N16,Décembre!N16,Janvier!N16,Février!N16,Mars!N16))</f>
        <v>-</v>
      </c>
      <c r="O16" s="70"/>
      <c r="Q16" s="36"/>
    </row>
    <row r="17" spans="1:17" ht="14.25" customHeight="1">
      <c r="A17" s="17">
        <f>IF(Mars!A17=0,"",Mars!A17)</f>
      </c>
      <c r="B17" s="17">
        <f>IF(Mars!B17=0,"",Mars!B17)</f>
      </c>
      <c r="C17" s="17">
        <f>IF(Mars!C17=0,"",Mars!C17)</f>
      </c>
      <c r="D17" s="17">
        <f>IF(Mars!D17=0,"",Mars!D17)</f>
      </c>
      <c r="E17" s="17">
        <f>IF(Mars!E17=0,"",Mars!E17)</f>
      </c>
      <c r="F17" s="17">
        <f>IF(Mars!F17=0,"",Mars!F17)</f>
      </c>
      <c r="G17" s="17">
        <f>IF(Mars!G17=0,"",Mars!G17)</f>
      </c>
      <c r="H17" s="57">
        <f>Avril!H17</f>
        <v>0</v>
      </c>
      <c r="I17" s="57">
        <f t="shared" si="0"/>
        <v>0</v>
      </c>
      <c r="J17" s="58">
        <f>SUM(Avril!J17,Mai!J17,Juin!J17,Juillet!J17,Août!J17,Septembre!J17,Octobre!J17,Novembre!J17,Décembre!J17,Janvier!J17,Février!J17,Mars!J17)</f>
        <v>0</v>
      </c>
      <c r="K17" s="63">
        <f>IF(SUM(Avril!K17,Mai!K17,Juin!K17,Juillet!K17,Août!K17,Septembre!K17,Octobre!K17,Novembre!K17,Décembre!K17,Janvier!K17,Février!K17,Mars!K17)=0,"",SUM(Avril!K17,Mai!K17,Juin!K17,Juillet!K17,Août!K17,Septembre!K17,Octobre!J17,Novembre!K17,Décembre!K17,Janvier!K17,Février!K17,Mars!K17))</f>
      </c>
      <c r="L17" s="64">
        <f>IF(SUM(Avril!L17,Mai!L17,Juin!L17,Juillet!L17,Août!L17,Septembre!L17,Octobre!L17,Novembre!L17,Décembre!L17,Janvier!L17,Février!L17,Mars!L17)=0,"",SUM(Avril!L17,Mai!L17,Juin!L17,Juillet!L17,Août!L17,Septembre!L17,Octobre!L17,Novembre!L17,Décembre!L17,Janvier!L17,Février!L17,Mars!L17))</f>
      </c>
      <c r="M17" s="65">
        <f>IF(SUM(Avril!M17,Mai!M17,Juin!M17,Juillet!M17,Août!M17,Septembre!M17,Octobre!M17,Novembre!M17,Décembre!M17,Janvier!M17,Février!M17,Mars!M17)=0,"",SUM(Avril!M17,Mai!M17,Juin!M17,Juillet!M17,Août!M17,Septembre!M17,Octobre!M17,Novembre!M17,Décembre!M17,Janvier!M17,Février!M17,Mars!M17))</f>
      </c>
      <c r="N17" s="70" t="str">
        <f>IF(ISERROR(SUBTOTAL(1,Avril!N17,Mai!N17,Juin!N17,Juillet!N17,Août!N17,Septembre!N17,Octobre!N17,Novembre!N17,Décembre!N17,Janvier!N17,Février!N17,Mars!N17)),"-",SUBTOTAL(1,Avril!N17,Mai!N17,Juin!N17,Juillet!N17,Août!N17,Septembre!N17,Octobre!N17,Novembre!N17,Décembre!N17,Janvier!N17,Février!N17,Mars!N17))</f>
        <v>-</v>
      </c>
      <c r="O17" s="70"/>
      <c r="Q17" s="36"/>
    </row>
    <row r="18" spans="1:15" ht="14.25" customHeight="1">
      <c r="A18" s="17">
        <f>IF(Mars!A18=0,"",Mars!A18)</f>
      </c>
      <c r="B18" s="17">
        <f>IF(Mars!B18=0,"",Mars!B18)</f>
      </c>
      <c r="C18" s="17">
        <f>IF(Mars!C18=0,"",Mars!C18)</f>
      </c>
      <c r="D18" s="17">
        <f>IF(Mars!D18=0,"",Mars!D18)</f>
      </c>
      <c r="E18" s="17">
        <f>IF(Mars!E18=0,"",Mars!E18)</f>
      </c>
      <c r="F18" s="17">
        <f>IF(Mars!F18=0,"",Mars!F18)</f>
      </c>
      <c r="G18" s="17">
        <f>IF(Mars!G18=0,"",Mars!G18)</f>
      </c>
      <c r="H18" s="57">
        <f>Avril!H18</f>
        <v>0</v>
      </c>
      <c r="I18" s="57">
        <f t="shared" si="0"/>
        <v>0</v>
      </c>
      <c r="J18" s="58">
        <f>SUM(Avril!J18,Mai!J18,Juin!J18,Juillet!J18,Août!J18,Septembre!J18,Octobre!J18,Novembre!J18,Décembre!J18,Janvier!J18,Février!J18,Mars!J18)</f>
        <v>0</v>
      </c>
      <c r="K18" s="63">
        <f>IF(SUM(Avril!K18,Mai!K18,Juin!K18,Juillet!K18,Août!K18,Septembre!K18,Octobre!K18,Novembre!K18,Décembre!K18,Janvier!K18,Février!K18,Mars!K18)=0,"",SUM(Avril!K18,Mai!K18,Juin!K18,Juillet!K18,Août!K18,Septembre!K18,Octobre!J18,Novembre!K18,Décembre!K18,Janvier!K18,Février!K18,Mars!K18))</f>
      </c>
      <c r="L18" s="64">
        <f>IF(SUM(Avril!L18,Mai!L18,Juin!L18,Juillet!L18,Août!L18,Septembre!L18,Octobre!L18,Novembre!L18,Décembre!L18,Janvier!L18,Février!L18,Mars!L18)=0,"",SUM(Avril!L18,Mai!L18,Juin!L18,Juillet!L18,Août!L18,Septembre!L18,Octobre!L18,Novembre!L18,Décembre!L18,Janvier!L18,Février!L18,Mars!L18))</f>
      </c>
      <c r="M18" s="65">
        <f>IF(SUM(Avril!M18,Mai!M18,Juin!M18,Juillet!M18,Août!M18,Septembre!M18,Octobre!M18,Novembre!M18,Décembre!M18,Janvier!M18,Février!M18,Mars!M18)=0,"",SUM(Avril!M18,Mai!M18,Juin!M18,Juillet!M18,Août!M18,Septembre!M18,Octobre!M18,Novembre!M18,Décembre!M18,Janvier!M18,Février!M18,Mars!M18))</f>
      </c>
      <c r="N18" s="70" t="str">
        <f>IF(ISERROR(SUBTOTAL(1,Avril!N18,Mai!N18,Juin!N18,Juillet!N18,Août!N18,Septembre!N18,Octobre!N18,Novembre!N18,Décembre!N18,Janvier!N18,Février!N18,Mars!N18)),"-",SUBTOTAL(1,Avril!N18,Mai!N18,Juin!N18,Juillet!N18,Août!N18,Septembre!N18,Octobre!N18,Novembre!N18,Décembre!N18,Janvier!N18,Février!N18,Mars!N18))</f>
        <v>-</v>
      </c>
      <c r="O18" s="70"/>
    </row>
    <row r="19" spans="1:15" ht="14.25" customHeight="1">
      <c r="A19" s="17">
        <f>IF(Mars!A19=0,"",Mars!A19)</f>
      </c>
      <c r="B19" s="17">
        <f>IF(Mars!B19=0,"",Mars!B19)</f>
      </c>
      <c r="C19" s="17">
        <f>IF(Mars!C19=0,"",Mars!C19)</f>
      </c>
      <c r="D19" s="17">
        <f>IF(Mars!D19=0,"",Mars!D19)</f>
      </c>
      <c r="E19" s="17">
        <f>IF(Mars!E19=0,"",Mars!E19)</f>
      </c>
      <c r="F19" s="17">
        <f>IF(Mars!F19=0,"",Mars!F19)</f>
      </c>
      <c r="G19" s="17">
        <f>IF(Mars!G19=0,"",Mars!G19)</f>
      </c>
      <c r="H19" s="57">
        <f>Avril!H19</f>
        <v>0</v>
      </c>
      <c r="I19" s="57">
        <f t="shared" si="0"/>
        <v>0</v>
      </c>
      <c r="J19" s="58">
        <f>SUM(Avril!J19,Mai!J19,Juin!J19,Juillet!J19,Août!J19,Septembre!J19,Octobre!J19,Novembre!J19,Décembre!J19,Janvier!J19,Février!J19,Mars!J19)</f>
        <v>0</v>
      </c>
      <c r="K19" s="63">
        <f>IF(SUM(Avril!K19,Mai!K19,Juin!K19,Juillet!K19,Août!K19,Septembre!K19,Octobre!K19,Novembre!K19,Décembre!K19,Janvier!K19,Février!K19,Mars!K19)=0,"",SUM(Avril!K19,Mai!K19,Juin!K19,Juillet!K19,Août!K19,Septembre!K19,Octobre!J19,Novembre!K19,Décembre!K19,Janvier!K19,Février!K19,Mars!K19))</f>
      </c>
      <c r="L19" s="64">
        <f>IF(SUM(Avril!L19,Mai!L19,Juin!L19,Juillet!L19,Août!L19,Septembre!L19,Octobre!L19,Novembre!L19,Décembre!L19,Janvier!L19,Février!L19,Mars!L19)=0,"",SUM(Avril!L19,Mai!L19,Juin!L19,Juillet!L19,Août!L19,Septembre!L19,Octobre!L19,Novembre!L19,Décembre!L19,Janvier!L19,Février!L19,Mars!L19))</f>
      </c>
      <c r="M19" s="65">
        <f>IF(SUM(Avril!M19,Mai!M19,Juin!M19,Juillet!M19,Août!M19,Septembre!M19,Octobre!M19,Novembre!M19,Décembre!M19,Janvier!M19,Février!M19,Mars!M19)=0,"",SUM(Avril!M19,Mai!M19,Juin!M19,Juillet!M19,Août!M19,Septembre!M19,Octobre!M19,Novembre!M19,Décembre!M19,Janvier!M19,Février!M19,Mars!M19))</f>
      </c>
      <c r="N19" s="70" t="str">
        <f>IF(ISERROR(SUBTOTAL(1,Avril!N19,Mai!N19,Juin!N19,Juillet!N19,Août!N19,Septembre!N19,Octobre!N19,Novembre!N19,Décembre!N19,Janvier!N19,Février!N19,Mars!N19)),"-",SUBTOTAL(1,Avril!N19,Mai!N19,Juin!N19,Juillet!N19,Août!N19,Septembre!N19,Octobre!N19,Novembre!N19,Décembre!N19,Janvier!N19,Février!N19,Mars!N19))</f>
        <v>-</v>
      </c>
      <c r="O19" s="70"/>
    </row>
    <row r="20" spans="1:15" ht="14.25" customHeight="1">
      <c r="A20" s="17">
        <f>IF(Mars!A20=0,"",Mars!A20)</f>
      </c>
      <c r="B20" s="17">
        <f>IF(Mars!B20=0,"",Mars!B20)</f>
      </c>
      <c r="C20" s="17">
        <f>IF(Mars!C20=0,"",Mars!C20)</f>
      </c>
      <c r="D20" s="17">
        <f>IF(Mars!D20=0,"",Mars!D20)</f>
      </c>
      <c r="E20" s="17">
        <f>IF(Mars!E20=0,"",Mars!E20)</f>
      </c>
      <c r="F20" s="17">
        <f>IF(Mars!F20=0,"",Mars!F20)</f>
      </c>
      <c r="G20" s="17">
        <f>IF(Mars!G20=0,"",Mars!G20)</f>
      </c>
      <c r="H20" s="57">
        <f>Avril!H20</f>
        <v>0</v>
      </c>
      <c r="I20" s="57">
        <f t="shared" si="0"/>
        <v>0</v>
      </c>
      <c r="J20" s="58">
        <f>SUM(Avril!J20,Mai!J20,Juin!J20,Juillet!J20,Août!J20,Septembre!J20,Octobre!J20,Novembre!J20,Décembre!J20,Janvier!J20,Février!J20,Mars!J20)</f>
        <v>0</v>
      </c>
      <c r="K20" s="63">
        <f>IF(SUM(Avril!K20,Mai!K20,Juin!K20,Juillet!K20,Août!K20,Septembre!K20,Octobre!K20,Novembre!K20,Décembre!K20,Janvier!K20,Février!K20,Mars!K20)=0,"",SUM(Avril!K20,Mai!K20,Juin!K20,Juillet!K20,Août!K20,Septembre!K20,Octobre!J20,Novembre!K20,Décembre!K20,Janvier!K20,Février!K20,Mars!K20))</f>
      </c>
      <c r="L20" s="64">
        <f>IF(SUM(Avril!L20,Mai!L20,Juin!L20,Juillet!L20,Août!L20,Septembre!L20,Octobre!L20,Novembre!L20,Décembre!L20,Janvier!L20,Février!L20,Mars!L20)=0,"",SUM(Avril!L20,Mai!L20,Juin!L20,Juillet!L20,Août!L20,Septembre!L20,Octobre!L20,Novembre!L20,Décembre!L20,Janvier!L20,Février!L20,Mars!L20))</f>
      </c>
      <c r="M20" s="65">
        <f>IF(SUM(Avril!M20,Mai!M20,Juin!M20,Juillet!M20,Août!M20,Septembre!M20,Octobre!M20,Novembre!M20,Décembre!M20,Janvier!M20,Février!M20,Mars!M20)=0,"",SUM(Avril!M20,Mai!M20,Juin!M20,Juillet!M20,Août!M20,Septembre!M20,Octobre!M20,Novembre!M20,Décembre!M20,Janvier!M20,Février!M20,Mars!M20))</f>
      </c>
      <c r="N20" s="70" t="str">
        <f>IF(ISERROR(SUBTOTAL(1,Avril!N20,Mai!N20,Juin!N20,Juillet!N20,Août!N20,Septembre!N20,Octobre!N20,Novembre!N20,Décembre!N20,Janvier!N20,Février!N20,Mars!N20)),"-",SUBTOTAL(1,Avril!N20,Mai!N20,Juin!N20,Juillet!N20,Août!N20,Septembre!N20,Octobre!N20,Novembre!N20,Décembre!N20,Janvier!N20,Février!N20,Mars!N20))</f>
        <v>-</v>
      </c>
      <c r="O20" s="70"/>
    </row>
    <row r="21" spans="1:15" ht="14.25" customHeight="1">
      <c r="A21" s="17">
        <f>IF(Mars!A21=0,"",Mars!A21)</f>
      </c>
      <c r="B21" s="17">
        <f>IF(Mars!B21=0,"",Mars!B21)</f>
      </c>
      <c r="C21" s="17">
        <f>IF(Mars!C21=0,"",Mars!C21)</f>
      </c>
      <c r="D21" s="17">
        <f>IF(Mars!D21=0,"",Mars!D21)</f>
      </c>
      <c r="E21" s="17">
        <f>IF(Mars!E21=0,"",Mars!E21)</f>
      </c>
      <c r="F21" s="17">
        <f>IF(Mars!F21=0,"",Mars!F21)</f>
      </c>
      <c r="G21" s="17">
        <f>IF(Mars!G21=0,"",Mars!G21)</f>
      </c>
      <c r="H21" s="57">
        <f>Avril!H21</f>
        <v>0</v>
      </c>
      <c r="I21" s="57">
        <f t="shared" si="0"/>
        <v>0</v>
      </c>
      <c r="J21" s="58">
        <f>SUM(Avril!J21,Mai!J21,Juin!J21,Juillet!J21,Août!J21,Septembre!J21,Octobre!J21,Novembre!J21,Décembre!J21,Janvier!J21,Février!J21,Mars!J21)</f>
        <v>0</v>
      </c>
      <c r="K21" s="63">
        <f>IF(SUM(Avril!K21,Mai!K21,Juin!K21,Juillet!K21,Août!K21,Septembre!K21,Octobre!K21,Novembre!K21,Décembre!K21,Janvier!K21,Février!K21,Mars!K21)=0,"",SUM(Avril!K21,Mai!K21,Juin!K21,Juillet!K21,Août!K21,Septembre!K21,Octobre!J21,Novembre!K21,Décembre!K21,Janvier!K21,Février!K21,Mars!K21))</f>
      </c>
      <c r="L21" s="64">
        <f>IF(SUM(Avril!L21,Mai!L21,Juin!L21,Juillet!L21,Août!L21,Septembre!L21,Octobre!L21,Novembre!L21,Décembre!L21,Janvier!L21,Février!L21,Mars!L21)=0,"",SUM(Avril!L21,Mai!L21,Juin!L21,Juillet!L21,Août!L21,Septembre!L21,Octobre!L21,Novembre!L21,Décembre!L21,Janvier!L21,Février!L21,Mars!L21))</f>
      </c>
      <c r="M21" s="65">
        <f>IF(SUM(Avril!M21,Mai!M21,Juin!M21,Juillet!M21,Août!M21,Septembre!M21,Octobre!M21,Novembre!M21,Décembre!M21,Janvier!M21,Février!M21,Mars!M21)=0,"",SUM(Avril!M21,Mai!M21,Juin!M21,Juillet!M21,Août!M21,Septembre!M21,Octobre!M21,Novembre!M21,Décembre!M21,Janvier!M21,Février!M21,Mars!M21))</f>
      </c>
      <c r="N21" s="70" t="str">
        <f>IF(ISERROR(SUBTOTAL(1,Avril!N21,Mai!N21,Juin!N21,Juillet!N21,Août!N21,Septembre!N21,Octobre!N21,Novembre!N21,Décembre!N21,Janvier!N21,Février!N21,Mars!N21)),"-",SUBTOTAL(1,Avril!N21,Mai!N21,Juin!N21,Juillet!N21,Août!N21,Septembre!N21,Octobre!N21,Novembre!N21,Décembre!N21,Janvier!N21,Février!N21,Mars!N21))</f>
        <v>-</v>
      </c>
      <c r="O21" s="70"/>
    </row>
    <row r="22" spans="1:15" ht="14.25" customHeight="1">
      <c r="A22" s="17">
        <f>IF(Mars!A22=0,"",Mars!A22)</f>
      </c>
      <c r="B22" s="17">
        <f>IF(Mars!B22=0,"",Mars!B22)</f>
      </c>
      <c r="C22" s="17">
        <f>IF(Mars!C22=0,"",Mars!C22)</f>
      </c>
      <c r="D22" s="17">
        <f>IF(Mars!D22=0,"",Mars!D22)</f>
      </c>
      <c r="E22" s="17">
        <f>IF(Mars!E22=0,"",Mars!E22)</f>
      </c>
      <c r="F22" s="17">
        <f>IF(Mars!F22=0,"",Mars!F22)</f>
      </c>
      <c r="G22" s="17">
        <f>IF(Mars!G22=0,"",Mars!G22)</f>
      </c>
      <c r="H22" s="57">
        <f>Avril!H22</f>
        <v>0</v>
      </c>
      <c r="I22" s="57">
        <f t="shared" si="0"/>
        <v>0</v>
      </c>
      <c r="J22" s="58">
        <f>SUM(Avril!J22,Mai!J22,Juin!J22,Juillet!J22,Août!J22,Septembre!J22,Octobre!J22,Novembre!J22,Décembre!J22,Janvier!J22,Février!J22,Mars!J22)</f>
        <v>0</v>
      </c>
      <c r="K22" s="63">
        <f>IF(SUM(Avril!K22,Mai!K22,Juin!K22,Juillet!K22,Août!K22,Septembre!K22,Octobre!K22,Novembre!K22,Décembre!K22,Janvier!K22,Février!K22,Mars!K22)=0,"",SUM(Avril!K22,Mai!K22,Juin!K22,Juillet!K22,Août!K22,Septembre!K22,Octobre!J22,Novembre!K22,Décembre!K22,Janvier!K22,Février!K22,Mars!K22))</f>
      </c>
      <c r="L22" s="64">
        <f>IF(SUM(Avril!L22,Mai!L22,Juin!L22,Juillet!L22,Août!L22,Septembre!L22,Octobre!L22,Novembre!L22,Décembre!L22,Janvier!L22,Février!L22,Mars!L22)=0,"",SUM(Avril!L22,Mai!L22,Juin!L22,Juillet!L22,Août!L22,Septembre!L22,Octobre!L22,Novembre!L22,Décembre!L22,Janvier!L22,Février!L22,Mars!L22))</f>
      </c>
      <c r="M22" s="65">
        <f>IF(SUM(Avril!M22,Mai!M22,Juin!M22,Juillet!M22,Août!M22,Septembre!M22,Octobre!M22,Novembre!M22,Décembre!M22,Janvier!M22,Février!M22,Mars!M22)=0,"",SUM(Avril!M22,Mai!M22,Juin!M22,Juillet!M22,Août!M22,Septembre!M22,Octobre!M22,Novembre!M22,Décembre!M22,Janvier!M22,Février!M22,Mars!M22))</f>
      </c>
      <c r="N22" s="70" t="str">
        <f>IF(ISERROR(SUBTOTAL(1,Avril!N22,Mai!N22,Juin!N22,Juillet!N22,Août!N22,Septembre!N22,Octobre!N22,Novembre!N22,Décembre!N22,Janvier!N22,Février!N22,Mars!N22)),"-",SUBTOTAL(1,Avril!N22,Mai!N22,Juin!N22,Juillet!N22,Août!N22,Septembre!N22,Octobre!N22,Novembre!N22,Décembre!N22,Janvier!N22,Février!N22,Mars!N22))</f>
        <v>-</v>
      </c>
      <c r="O22" s="70"/>
    </row>
    <row r="23" spans="1:15" ht="14.25" customHeight="1">
      <c r="A23" s="17">
        <f>IF(Mars!A23=0,"",Mars!A23)</f>
      </c>
      <c r="B23" s="17">
        <f>IF(Mars!B23=0,"",Mars!B23)</f>
      </c>
      <c r="C23" s="17">
        <f>IF(Mars!C23=0,"",Mars!C23)</f>
      </c>
      <c r="D23" s="17">
        <f>IF(Mars!D23=0,"",Mars!D23)</f>
      </c>
      <c r="E23" s="17">
        <f>IF(Mars!E23=0,"",Mars!E23)</f>
      </c>
      <c r="F23" s="17">
        <f>IF(Mars!F23=0,"",Mars!F23)</f>
      </c>
      <c r="G23" s="17">
        <f>IF(Mars!G23=0,"",Mars!G23)</f>
      </c>
      <c r="H23" s="57">
        <f>Avril!H23</f>
        <v>0</v>
      </c>
      <c r="I23" s="57">
        <f t="shared" si="0"/>
        <v>0</v>
      </c>
      <c r="J23" s="58">
        <f>SUM(Avril!J23,Mai!J23,Juin!J23,Juillet!J23,Août!J23,Septembre!J23,Octobre!J23,Novembre!J23,Décembre!J23,Janvier!J23,Février!J23,Mars!J23)</f>
        <v>0</v>
      </c>
      <c r="K23" s="63">
        <f>IF(SUM(Avril!K23,Mai!K23,Juin!K23,Juillet!K23,Août!K23,Septembre!K23,Octobre!K23,Novembre!K23,Décembre!K23,Janvier!K23,Février!K23,Mars!K23)=0,"",SUM(Avril!K23,Mai!K23,Juin!K23,Juillet!K23,Août!K23,Septembre!K23,Octobre!J23,Novembre!K23,Décembre!K23,Janvier!K23,Février!K23,Mars!K23))</f>
      </c>
      <c r="L23" s="64">
        <f>IF(SUM(Avril!L23,Mai!L23,Juin!L23,Juillet!L23,Août!L23,Septembre!L23,Octobre!L23,Novembre!L23,Décembre!L23,Janvier!L23,Février!L23,Mars!L23)=0,"",SUM(Avril!L23,Mai!L23,Juin!L23,Juillet!L23,Août!L23,Septembre!L23,Octobre!L23,Novembre!L23,Décembre!L23,Janvier!L23,Février!L23,Mars!L23))</f>
      </c>
      <c r="M23" s="65">
        <f>IF(SUM(Avril!M23,Mai!M23,Juin!M23,Juillet!M23,Août!M23,Septembre!M23,Octobre!M23,Novembre!M23,Décembre!M23,Janvier!M23,Février!M23,Mars!M23)=0,"",SUM(Avril!M23,Mai!M23,Juin!M23,Juillet!M23,Août!M23,Septembre!M23,Octobre!M23,Novembre!M23,Décembre!M23,Janvier!M23,Février!M23,Mars!M23))</f>
      </c>
      <c r="N23" s="70" t="str">
        <f>IF(ISERROR(SUBTOTAL(1,Avril!N23,Mai!N23,Juin!N23,Juillet!N23,Août!N23,Septembre!N23,Octobre!N23,Novembre!N23,Décembre!N23,Janvier!N23,Février!N23,Mars!N23)),"-",SUBTOTAL(1,Avril!N23,Mai!N23,Juin!N23,Juillet!N23,Août!N23,Septembre!N23,Octobre!N23,Novembre!N23,Décembre!N23,Janvier!N23,Février!N23,Mars!N23))</f>
        <v>-</v>
      </c>
      <c r="O23" s="70"/>
    </row>
    <row r="24" spans="1:15" ht="14.25" customHeight="1">
      <c r="A24" s="17">
        <f>IF(Mars!A24=0,"",Mars!A24)</f>
      </c>
      <c r="B24" s="17">
        <f>IF(Mars!B24=0,"",Mars!B24)</f>
      </c>
      <c r="C24" s="17">
        <f>IF(Mars!C24=0,"",Mars!C24)</f>
      </c>
      <c r="D24" s="17">
        <f>IF(Mars!D24=0,"",Mars!D24)</f>
      </c>
      <c r="E24" s="17">
        <f>IF(Mars!E24=0,"",Mars!E24)</f>
      </c>
      <c r="F24" s="17">
        <f>IF(Mars!F24=0,"",Mars!F24)</f>
      </c>
      <c r="G24" s="17">
        <f>IF(Mars!G24=0,"",Mars!G24)</f>
      </c>
      <c r="H24" s="57">
        <f>Avril!H24</f>
        <v>0</v>
      </c>
      <c r="I24" s="57">
        <f t="shared" si="0"/>
        <v>0</v>
      </c>
      <c r="J24" s="58">
        <f>SUM(Avril!J24,Mai!J24,Juin!J24,Juillet!J24,Août!J24,Septembre!J24,Octobre!J24,Novembre!J24,Décembre!J24,Janvier!J24,Février!J24,Mars!J24)</f>
        <v>0</v>
      </c>
      <c r="K24" s="63">
        <f>IF(SUM(Avril!K24,Mai!K24,Juin!K24,Juillet!K24,Août!K24,Septembre!K24,Octobre!K24,Novembre!K24,Décembre!K24,Janvier!K24,Février!K24,Mars!K24)=0,"",SUM(Avril!K24,Mai!K24,Juin!K24,Juillet!K24,Août!K24,Septembre!K24,Octobre!J24,Novembre!K24,Décembre!K24,Janvier!K24,Février!K24,Mars!K24))</f>
      </c>
      <c r="L24" s="64">
        <f>IF(SUM(Avril!L24,Mai!L24,Juin!L24,Juillet!L24,Août!L24,Septembre!L24,Octobre!L24,Novembre!L24,Décembre!L24,Janvier!L24,Février!L24,Mars!L24)=0,"",SUM(Avril!L24,Mai!L24,Juin!L24,Juillet!L24,Août!L24,Septembre!L24,Octobre!L24,Novembre!L24,Décembre!L24,Janvier!L24,Février!L24,Mars!L24))</f>
      </c>
      <c r="M24" s="65">
        <f>IF(SUM(Avril!M24,Mai!M24,Juin!M24,Juillet!M24,Août!M24,Septembre!M24,Octobre!M24,Novembre!M24,Décembre!M24,Janvier!M24,Février!M24,Mars!M24)=0,"",SUM(Avril!M24,Mai!M24,Juin!M24,Juillet!M24,Août!M24,Septembre!M24,Octobre!M24,Novembre!M24,Décembre!M24,Janvier!M24,Février!M24,Mars!M24))</f>
      </c>
      <c r="N24" s="70" t="str">
        <f>IF(ISERROR(SUBTOTAL(1,Avril!N24,Mai!N24,Juin!N24,Juillet!N24,Août!N24,Septembre!N24,Octobre!N24,Novembre!N24,Décembre!N24,Janvier!N24,Février!N24,Mars!N24)),"-",SUBTOTAL(1,Avril!N24,Mai!N24,Juin!N24,Juillet!N24,Août!N24,Septembre!N24,Octobre!N24,Novembre!N24,Décembre!N24,Janvier!N24,Février!N24,Mars!N24))</f>
        <v>-</v>
      </c>
      <c r="O24" s="70"/>
    </row>
    <row r="25" spans="1:15" ht="14.25" customHeight="1">
      <c r="A25" s="17">
        <f>IF(Mars!A25=0,"",Mars!A25)</f>
      </c>
      <c r="B25" s="17">
        <f>IF(Mars!B25=0,"",Mars!B25)</f>
      </c>
      <c r="C25" s="17">
        <f>IF(Mars!C25=0,"",Mars!C25)</f>
      </c>
      <c r="D25" s="17">
        <f>IF(Mars!D25=0,"",Mars!D25)</f>
      </c>
      <c r="E25" s="17">
        <f>IF(Mars!E25=0,"",Mars!E25)</f>
      </c>
      <c r="F25" s="17">
        <f>IF(Mars!F25=0,"",Mars!F25)</f>
      </c>
      <c r="G25" s="17">
        <f>IF(Mars!G25=0,"",Mars!G25)</f>
      </c>
      <c r="H25" s="57">
        <f>Avril!H25</f>
        <v>0</v>
      </c>
      <c r="I25" s="57">
        <f t="shared" si="0"/>
        <v>0</v>
      </c>
      <c r="J25" s="58">
        <f>SUM(Avril!J25,Mai!J25,Juin!J25,Juillet!J25,Août!J25,Septembre!J25,Octobre!J25,Novembre!J25,Décembre!J25,Janvier!J25,Février!J25,Mars!J25)</f>
        <v>0</v>
      </c>
      <c r="K25" s="63">
        <f>IF(SUM(Avril!K25,Mai!K25,Juin!K25,Juillet!K25,Août!K25,Septembre!K25,Octobre!K25,Novembre!K25,Décembre!K25,Janvier!K25,Février!K25,Mars!K25)=0,"",SUM(Avril!K25,Mai!K25,Juin!K25,Juillet!K25,Août!K25,Septembre!K25,Octobre!J25,Novembre!K25,Décembre!K25,Janvier!K25,Février!K25,Mars!K25))</f>
      </c>
      <c r="L25" s="64">
        <f>IF(SUM(Avril!L25,Mai!L25,Juin!L25,Juillet!L25,Août!L25,Septembre!L25,Octobre!L25,Novembre!L25,Décembre!L25,Janvier!L25,Février!L25,Mars!L25)=0,"",SUM(Avril!L25,Mai!L25,Juin!L25,Juillet!L25,Août!L25,Septembre!L25,Octobre!L25,Novembre!L25,Décembre!L25,Janvier!L25,Février!L25,Mars!L25))</f>
      </c>
      <c r="M25" s="65">
        <f>IF(SUM(Avril!M25,Mai!M25,Juin!M25,Juillet!M25,Août!M25,Septembre!M25,Octobre!M25,Novembre!M25,Décembre!M25,Janvier!M25,Février!M25,Mars!M25)=0,"",SUM(Avril!M25,Mai!M25,Juin!M25,Juillet!M25,Août!M25,Septembre!M25,Octobre!M25,Novembre!M25,Décembre!M25,Janvier!M25,Février!M25,Mars!M25))</f>
      </c>
      <c r="N25" s="70" t="str">
        <f>IF(ISERROR(SUBTOTAL(1,Avril!N25,Mai!N25,Juin!N25,Juillet!N25,Août!N25,Septembre!N25,Octobre!N25,Novembre!N25,Décembre!N25,Janvier!N25,Février!N25,Mars!N25)),"-",SUBTOTAL(1,Avril!N25,Mai!N25,Juin!N25,Juillet!N25,Août!N25,Septembre!N25,Octobre!N25,Novembre!N25,Décembre!N25,Janvier!N25,Février!N25,Mars!N25))</f>
        <v>-</v>
      </c>
      <c r="O25" s="70"/>
    </row>
    <row r="26" spans="1:15" ht="14.25" customHeight="1">
      <c r="A26" s="17">
        <f>IF(Mars!A26=0,"",Mars!A26)</f>
      </c>
      <c r="B26" s="17">
        <f>IF(Mars!B26=0,"",Mars!B26)</f>
      </c>
      <c r="C26" s="17">
        <f>IF(Mars!C26=0,"",Mars!C26)</f>
      </c>
      <c r="D26" s="17">
        <f>IF(Mars!D26=0,"",Mars!D26)</f>
      </c>
      <c r="E26" s="17">
        <f>IF(Mars!E26=0,"",Mars!E26)</f>
      </c>
      <c r="F26" s="17">
        <f>IF(Mars!F26=0,"",Mars!F26)</f>
      </c>
      <c r="G26" s="17">
        <f>IF(Mars!G26=0,"",Mars!G26)</f>
      </c>
      <c r="H26" s="57">
        <f>Avril!H26</f>
        <v>0</v>
      </c>
      <c r="I26" s="57">
        <f t="shared" si="0"/>
        <v>0</v>
      </c>
      <c r="J26" s="58">
        <f>SUM(Avril!J26,Mai!J26,Juin!J26,Juillet!J26,Août!J26,Septembre!J26,Octobre!J26,Novembre!J26,Décembre!J26,Janvier!J26,Février!J26,Mars!J26)</f>
        <v>0</v>
      </c>
      <c r="K26" s="63">
        <f>IF(SUM(Avril!K26,Mai!K26,Juin!K26,Juillet!K26,Août!K26,Septembre!K26,Octobre!K26,Novembre!K26,Décembre!K26,Janvier!K26,Février!K26,Mars!K26)=0,"",SUM(Avril!K26,Mai!K26,Juin!K26,Juillet!K26,Août!K26,Septembre!K26,Octobre!J26,Novembre!K26,Décembre!K26,Janvier!K26,Février!K26,Mars!K26))</f>
      </c>
      <c r="L26" s="64">
        <f>IF(SUM(Avril!L26,Mai!L26,Juin!L26,Juillet!L26,Août!L26,Septembre!L26,Octobre!L26,Novembre!L26,Décembre!L26,Janvier!L26,Février!L26,Mars!L26)=0,"",SUM(Avril!L26,Mai!L26,Juin!L26,Juillet!L26,Août!L26,Septembre!L26,Octobre!L26,Novembre!L26,Décembre!L26,Janvier!L26,Février!L26,Mars!L26))</f>
      </c>
      <c r="M26" s="65">
        <f>IF(SUM(Avril!M26,Mai!M26,Juin!M26,Juillet!M26,Août!M26,Septembre!M26,Octobre!M26,Novembre!M26,Décembre!M26,Janvier!M26,Février!M26,Mars!M26)=0,"",SUM(Avril!M26,Mai!M26,Juin!M26,Juillet!M26,Août!M26,Septembre!M26,Octobre!M26,Novembre!M26,Décembre!M26,Janvier!M26,Février!M26,Mars!M26))</f>
      </c>
      <c r="N26" s="70" t="str">
        <f>IF(ISERROR(SUBTOTAL(1,Avril!N26,Mai!N26,Juin!N26,Juillet!N26,Août!N26,Septembre!N26,Octobre!N26,Novembre!N26,Décembre!N26,Janvier!N26,Février!N26,Mars!N26)),"-",SUBTOTAL(1,Avril!N26,Mai!N26,Juin!N26,Juillet!N26,Août!N26,Septembre!N26,Octobre!N26,Novembre!N26,Décembre!N26,Janvier!N26,Février!N26,Mars!N26))</f>
        <v>-</v>
      </c>
      <c r="O26" s="70"/>
    </row>
    <row r="27" spans="1:15" ht="14.25" customHeight="1">
      <c r="A27" s="17">
        <f>IF(Mars!A27=0,"",Mars!A27)</f>
      </c>
      <c r="B27" s="17">
        <f>IF(Mars!B27=0,"",Mars!B27)</f>
      </c>
      <c r="C27" s="17">
        <f>IF(Mars!C27=0,"",Mars!C27)</f>
      </c>
      <c r="D27" s="17">
        <f>IF(Mars!D27=0,"",Mars!D27)</f>
      </c>
      <c r="E27" s="17">
        <f>IF(Mars!E27=0,"",Mars!E27)</f>
      </c>
      <c r="F27" s="17">
        <f>IF(Mars!F27=0,"",Mars!F27)</f>
      </c>
      <c r="G27" s="17">
        <f>IF(Mars!G27=0,"",Mars!G27)</f>
      </c>
      <c r="H27" s="57">
        <f>Avril!H27</f>
        <v>0</v>
      </c>
      <c r="I27" s="57">
        <f t="shared" si="0"/>
        <v>0</v>
      </c>
      <c r="J27" s="58">
        <f>SUM(Avril!J27,Mai!J27,Juin!J27,Juillet!J27,Août!J27,Septembre!J27,Octobre!J27,Novembre!J27,Décembre!J27,Janvier!J27,Février!J27,Mars!J27)</f>
        <v>0</v>
      </c>
      <c r="K27" s="63">
        <f>IF(SUM(Avril!K27,Mai!K27,Juin!K27,Juillet!K27,Août!K27,Septembre!K27,Octobre!K27,Novembre!K27,Décembre!K27,Janvier!K27,Février!K27,Mars!K27)=0,"",SUM(Avril!K27,Mai!K27,Juin!K27,Juillet!K27,Août!K27,Septembre!K27,Octobre!J27,Novembre!K27,Décembre!K27,Janvier!K27,Février!K27,Mars!K27))</f>
      </c>
      <c r="L27" s="64">
        <f>IF(SUM(Avril!L27,Mai!L27,Juin!L27,Juillet!L27,Août!L27,Septembre!L27,Octobre!L27,Novembre!L27,Décembre!L27,Janvier!L27,Février!L27,Mars!L27)=0,"",SUM(Avril!L27,Mai!L27,Juin!L27,Juillet!L27,Août!L27,Septembre!L27,Octobre!L27,Novembre!L27,Décembre!L27,Janvier!L27,Février!L27,Mars!L27))</f>
      </c>
      <c r="M27" s="65">
        <f>IF(SUM(Avril!M27,Mai!M27,Juin!M27,Juillet!M27,Août!M27,Septembre!M27,Octobre!M27,Novembre!M27,Décembre!M27,Janvier!M27,Février!M27,Mars!M27)=0,"",SUM(Avril!M27,Mai!M27,Juin!M27,Juillet!M27,Août!M27,Septembre!M27,Octobre!M27,Novembre!M27,Décembre!M27,Janvier!M27,Février!M27,Mars!M27))</f>
      </c>
      <c r="N27" s="70" t="str">
        <f>IF(ISERROR(SUBTOTAL(1,Avril!N27,Mai!N27,Juin!N27,Juillet!N27,Août!N27,Septembre!N27,Octobre!N27,Novembre!N27,Décembre!N27,Janvier!N27,Février!N27,Mars!N27)),"-",SUBTOTAL(1,Avril!N27,Mai!N27,Juin!N27,Juillet!N27,Août!N27,Septembre!N27,Octobre!N27,Novembre!N27,Décembre!N27,Janvier!N27,Février!N27,Mars!N27))</f>
        <v>-</v>
      </c>
      <c r="O27" s="70"/>
    </row>
    <row r="28" spans="1:15" ht="14.25" customHeight="1">
      <c r="A28" s="17">
        <f>IF(Mars!A28=0,"",Mars!A28)</f>
      </c>
      <c r="B28" s="17">
        <f>IF(Mars!B28=0,"",Mars!B28)</f>
      </c>
      <c r="C28" s="17">
        <f>IF(Mars!C28=0,"",Mars!C28)</f>
      </c>
      <c r="D28" s="17">
        <f>IF(Mars!D28=0,"",Mars!D28)</f>
      </c>
      <c r="E28" s="17">
        <f>IF(Mars!E28=0,"",Mars!E28)</f>
      </c>
      <c r="F28" s="17">
        <f>IF(Mars!F28=0,"",Mars!F28)</f>
      </c>
      <c r="G28" s="17">
        <f>IF(Mars!G28=0,"",Mars!G28)</f>
      </c>
      <c r="H28" s="57">
        <f>Avril!H28</f>
        <v>0</v>
      </c>
      <c r="I28" s="57">
        <f t="shared" si="0"/>
        <v>0</v>
      </c>
      <c r="J28" s="58">
        <f>SUM(Avril!J28,Mai!J28,Juin!J28,Juillet!J28,Août!J28,Septembre!J28,Octobre!J28,Novembre!J28,Décembre!J28,Janvier!J28,Février!J28,Mars!J28)</f>
        <v>0</v>
      </c>
      <c r="K28" s="63">
        <f>IF(SUM(Avril!K28,Mai!K28,Juin!K28,Juillet!K28,Août!K28,Septembre!K28,Octobre!K28,Novembre!K28,Décembre!K28,Janvier!K28,Février!K28,Mars!K28)=0,"",SUM(Avril!K28,Mai!K28,Juin!K28,Juillet!K28,Août!K28,Septembre!K28,Octobre!J28,Novembre!K28,Décembre!K28,Janvier!K28,Février!K28,Mars!K28))</f>
      </c>
      <c r="L28" s="64">
        <f>IF(SUM(Avril!L28,Mai!L28,Juin!L28,Juillet!L28,Août!L28,Septembre!L28,Octobre!L28,Novembre!L28,Décembre!L28,Janvier!L28,Février!L28,Mars!L28)=0,"",SUM(Avril!L28,Mai!L28,Juin!L28,Juillet!L28,Août!L28,Septembre!L28,Octobre!L28,Novembre!L28,Décembre!L28,Janvier!L28,Février!L28,Mars!L28))</f>
      </c>
      <c r="M28" s="65">
        <f>IF(SUM(Avril!M28,Mai!M28,Juin!M28,Juillet!M28,Août!M28,Septembre!M28,Octobre!M28,Novembre!M28,Décembre!M28,Janvier!M28,Février!M28,Mars!M28)=0,"",SUM(Avril!M28,Mai!M28,Juin!M28,Juillet!M28,Août!M28,Septembre!M28,Octobre!M28,Novembre!M28,Décembre!M28,Janvier!M28,Février!M28,Mars!M28))</f>
      </c>
      <c r="N28" s="70" t="str">
        <f>IF(ISERROR(SUBTOTAL(1,Avril!N28,Mai!N28,Juin!N28,Juillet!N28,Août!N28,Septembre!N28,Octobre!N28,Novembre!N28,Décembre!N28,Janvier!N28,Février!N28,Mars!N28)),"-",SUBTOTAL(1,Avril!N28,Mai!N28,Juin!N28,Juillet!N28,Août!N28,Septembre!N28,Octobre!N28,Novembre!N28,Décembre!N28,Janvier!N28,Février!N28,Mars!N28))</f>
        <v>-</v>
      </c>
      <c r="O28" s="70"/>
    </row>
    <row r="29" spans="1:15" ht="14.25" customHeight="1">
      <c r="A29" s="17">
        <f>IF(Mars!A29=0,"",Mars!A29)</f>
      </c>
      <c r="B29" s="17">
        <f>IF(Mars!B29=0,"",Mars!B29)</f>
      </c>
      <c r="C29" s="17">
        <f>IF(Mars!C29=0,"",Mars!C29)</f>
      </c>
      <c r="D29" s="17">
        <f>IF(Mars!D29=0,"",Mars!D29)</f>
      </c>
      <c r="E29" s="17">
        <f>IF(Mars!E29=0,"",Mars!E29)</f>
      </c>
      <c r="F29" s="17">
        <f>IF(Mars!F29=0,"",Mars!F29)</f>
      </c>
      <c r="G29" s="17">
        <f>IF(Mars!G29=0,"",Mars!G29)</f>
      </c>
      <c r="H29" s="57">
        <f>Avril!H29</f>
        <v>0</v>
      </c>
      <c r="I29" s="57">
        <f t="shared" si="0"/>
        <v>0</v>
      </c>
      <c r="J29" s="58">
        <f>SUM(Avril!J29,Mai!J29,Juin!J29,Juillet!J29,Août!J29,Septembre!J29,Octobre!J29,Novembre!J29,Décembre!J29,Janvier!J29,Février!J29,Mars!J29)</f>
        <v>0</v>
      </c>
      <c r="K29" s="63">
        <f>IF(SUM(Avril!K29,Mai!K29,Juin!K29,Juillet!K29,Août!K29,Septembre!K29,Octobre!K29,Novembre!K29,Décembre!K29,Janvier!K29,Février!K29,Mars!K29)=0,"",SUM(Avril!K29,Mai!K29,Juin!K29,Juillet!K29,Août!K29,Septembre!K29,Octobre!J29,Novembre!K29,Décembre!K29,Janvier!K29,Février!K29,Mars!K29))</f>
      </c>
      <c r="L29" s="64">
        <f>IF(SUM(Avril!L29,Mai!L29,Juin!L29,Juillet!L29,Août!L29,Septembre!L29,Octobre!L29,Novembre!L29,Décembre!L29,Janvier!L29,Février!L29,Mars!L29)=0,"",SUM(Avril!L29,Mai!L29,Juin!L29,Juillet!L29,Août!L29,Septembre!L29,Octobre!L29,Novembre!L29,Décembre!L29,Janvier!L29,Février!L29,Mars!L29))</f>
      </c>
      <c r="M29" s="65">
        <f>IF(SUM(Avril!M29,Mai!M29,Juin!M29,Juillet!M29,Août!M29,Septembre!M29,Octobre!M29,Novembre!M29,Décembre!M29,Janvier!M29,Février!M29,Mars!M29)=0,"",SUM(Avril!M29,Mai!M29,Juin!M29,Juillet!M29,Août!M29,Septembre!M29,Octobre!M29,Novembre!M29,Décembre!M29,Janvier!M29,Février!M29,Mars!M29))</f>
      </c>
      <c r="N29" s="70" t="str">
        <f>IF(ISERROR(SUBTOTAL(1,Avril!N29,Mai!N29,Juin!N29,Juillet!N29,Août!N29,Septembre!N29,Octobre!N29,Novembre!N29,Décembre!N29,Janvier!N29,Février!N29,Mars!N29)),"-",SUBTOTAL(1,Avril!N29,Mai!N29,Juin!N29,Juillet!N29,Août!N29,Septembre!N29,Octobre!N29,Novembre!N29,Décembre!N29,Janvier!N29,Février!N29,Mars!N29))</f>
        <v>-</v>
      </c>
      <c r="O29" s="70"/>
    </row>
    <row r="30" spans="1:15" ht="14.25" customHeight="1">
      <c r="A30" s="17">
        <f>IF(Mars!A30=0,"",Mars!A30)</f>
      </c>
      <c r="B30" s="17">
        <f>IF(Mars!B30=0,"",Mars!B30)</f>
      </c>
      <c r="C30" s="17">
        <f>IF(Mars!C30=0,"",Mars!C30)</f>
      </c>
      <c r="D30" s="17">
        <f>IF(Mars!D30=0,"",Mars!D30)</f>
      </c>
      <c r="E30" s="17">
        <f>IF(Mars!E30=0,"",Mars!E30)</f>
      </c>
      <c r="F30" s="17">
        <f>IF(Mars!F30=0,"",Mars!F30)</f>
      </c>
      <c r="G30" s="17">
        <f>IF(Mars!G30=0,"",Mars!G30)</f>
      </c>
      <c r="H30" s="57">
        <f>Avril!H30</f>
        <v>0</v>
      </c>
      <c r="I30" s="57">
        <f t="shared" si="0"/>
        <v>0</v>
      </c>
      <c r="J30" s="58">
        <f>SUM(Avril!J30,Mai!J30,Juin!J30,Juillet!J30,Août!J30,Septembre!J30,Octobre!J30,Novembre!J30,Décembre!J30,Janvier!J30,Février!J30,Mars!J30)</f>
        <v>0</v>
      </c>
      <c r="K30" s="63">
        <f>IF(SUM(Avril!K30,Mai!K30,Juin!K30,Juillet!K30,Août!K30,Septembre!K30,Octobre!K30,Novembre!K30,Décembre!K30,Janvier!K30,Février!K30,Mars!K30)=0,"",SUM(Avril!K30,Mai!K30,Juin!K30,Juillet!K30,Août!K30,Septembre!K30,Octobre!J30,Novembre!K30,Décembre!K30,Janvier!K30,Février!K30,Mars!K30))</f>
      </c>
      <c r="L30" s="64">
        <f>IF(SUM(Avril!L30,Mai!L30,Juin!L30,Juillet!L30,Août!L30,Septembre!L30,Octobre!L30,Novembre!L30,Décembre!L30,Janvier!L30,Février!L30,Mars!L30)=0,"",SUM(Avril!L30,Mai!L30,Juin!L30,Juillet!L30,Août!L30,Septembre!L30,Octobre!L30,Novembre!L30,Décembre!L30,Janvier!L30,Février!L30,Mars!L30))</f>
      </c>
      <c r="M30" s="65">
        <f>IF(SUM(Avril!M30,Mai!M30,Juin!M30,Juillet!M30,Août!M30,Septembre!M30,Octobre!M30,Novembre!M30,Décembre!M30,Janvier!M30,Février!M30,Mars!M30)=0,"",SUM(Avril!M30,Mai!M30,Juin!M30,Juillet!M30,Août!M30,Septembre!M30,Octobre!M30,Novembre!M30,Décembre!M30,Janvier!M30,Février!M30,Mars!M30))</f>
      </c>
      <c r="N30" s="70" t="str">
        <f>IF(ISERROR(SUBTOTAL(1,Avril!N30,Mai!N30,Juin!N30,Juillet!N30,Août!N30,Septembre!N30,Octobre!N30,Novembre!N30,Décembre!N30,Janvier!N30,Février!N30,Mars!N30)),"-",SUBTOTAL(1,Avril!N30,Mai!N30,Juin!N30,Juillet!N30,Août!N30,Septembre!N30,Octobre!N30,Novembre!N30,Décembre!N30,Janvier!N30,Février!N30,Mars!N30))</f>
        <v>-</v>
      </c>
      <c r="O30" s="70"/>
    </row>
    <row r="31" spans="1:15" ht="14.25" customHeight="1">
      <c r="A31" s="17">
        <f>IF(Mars!A31=0,"",Mars!A31)</f>
      </c>
      <c r="B31" s="17">
        <f>IF(Mars!B31=0,"",Mars!B31)</f>
      </c>
      <c r="C31" s="17">
        <f>IF(Mars!C31=0,"",Mars!C31)</f>
      </c>
      <c r="D31" s="17">
        <f>IF(Mars!D31=0,"",Mars!D31)</f>
      </c>
      <c r="E31" s="17">
        <f>IF(Mars!E31=0,"",Mars!E31)</f>
      </c>
      <c r="F31" s="17">
        <f>IF(Mars!F31=0,"",Mars!F31)</f>
      </c>
      <c r="G31" s="17">
        <f>IF(Mars!G31=0,"",Mars!G31)</f>
      </c>
      <c r="H31" s="57">
        <f>Avril!H31</f>
        <v>0</v>
      </c>
      <c r="I31" s="57">
        <f t="shared" si="0"/>
        <v>0</v>
      </c>
      <c r="J31" s="58">
        <f>SUM(Avril!J31,Mai!J31,Juin!J31,Juillet!J31,Août!J31,Septembre!J31,Octobre!J31,Novembre!J31,Décembre!J31,Janvier!J31,Février!J31,Mars!J31)</f>
        <v>0</v>
      </c>
      <c r="K31" s="63">
        <f>IF(SUM(Avril!K31,Mai!K31,Juin!K31,Juillet!K31,Août!K31,Septembre!K31,Octobre!K31,Novembre!K31,Décembre!K31,Janvier!K31,Février!K31,Mars!K31)=0,"",SUM(Avril!K31,Mai!K31,Juin!K31,Juillet!K31,Août!K31,Septembre!K31,Octobre!J31,Novembre!K31,Décembre!K31,Janvier!K31,Février!K31,Mars!K31))</f>
      </c>
      <c r="L31" s="64">
        <f>IF(SUM(Avril!L31,Mai!L31,Juin!L31,Juillet!L31,Août!L31,Septembre!L31,Octobre!L31,Novembre!L31,Décembre!L31,Janvier!L31,Février!L31,Mars!L31)=0,"",SUM(Avril!L31,Mai!L31,Juin!L31,Juillet!L31,Août!L31,Septembre!L31,Octobre!L31,Novembre!L31,Décembre!L31,Janvier!L31,Février!L31,Mars!L31))</f>
      </c>
      <c r="M31" s="65">
        <f>IF(SUM(Avril!M31,Mai!M31,Juin!M31,Juillet!M31,Août!M31,Septembre!M31,Octobre!M31,Novembre!M31,Décembre!M31,Janvier!M31,Février!M31,Mars!M31)=0,"",SUM(Avril!M31,Mai!M31,Juin!M31,Juillet!M31,Août!M31,Septembre!M31,Octobre!M31,Novembre!M31,Décembre!M31,Janvier!M31,Février!M31,Mars!M31))</f>
      </c>
      <c r="N31" s="70" t="str">
        <f>IF(ISERROR(SUBTOTAL(1,Avril!N31,Mai!N31,Juin!N31,Juillet!N31,Août!N31,Septembre!N31,Octobre!N31,Novembre!N31,Décembre!N31,Janvier!N31,Février!N31,Mars!N31)),"-",SUBTOTAL(1,Avril!N31,Mai!N31,Juin!N31,Juillet!N31,Août!N31,Septembre!N31,Octobre!N31,Novembre!N31,Décembre!N31,Janvier!N31,Février!N31,Mars!N31))</f>
        <v>-</v>
      </c>
      <c r="O31" s="70"/>
    </row>
    <row r="32" spans="1:15" ht="14.25" customHeight="1">
      <c r="A32" s="17">
        <f>IF(Mars!A32=0,"",Mars!A32)</f>
      </c>
      <c r="B32" s="17">
        <f>IF(Mars!B32=0,"",Mars!B32)</f>
      </c>
      <c r="C32" s="17">
        <f>IF(Mars!C32=0,"",Mars!C32)</f>
      </c>
      <c r="D32" s="17">
        <f>IF(Mars!D32=0,"",Mars!D32)</f>
      </c>
      <c r="E32" s="17">
        <f>IF(Mars!E32=0,"",Mars!E32)</f>
      </c>
      <c r="F32" s="17">
        <f>IF(Mars!F32=0,"",Mars!F32)</f>
      </c>
      <c r="G32" s="17">
        <f>IF(Mars!G32=0,"",Mars!G32)</f>
      </c>
      <c r="H32" s="57">
        <f>Avril!H32</f>
        <v>0</v>
      </c>
      <c r="I32" s="57">
        <f t="shared" si="0"/>
        <v>0</v>
      </c>
      <c r="J32" s="58">
        <f>SUM(Avril!J32,Mai!J32,Juin!J32,Juillet!J32,Août!J32,Septembre!J32,Octobre!J32,Novembre!J32,Décembre!J32,Janvier!J32,Février!J32,Mars!J32)</f>
        <v>0</v>
      </c>
      <c r="K32" s="63">
        <f>IF(SUM(Avril!K32,Mai!K32,Juin!K32,Juillet!K32,Août!K32,Septembre!K32,Octobre!K32,Novembre!K32,Décembre!K32,Janvier!K32,Février!K32,Mars!K32)=0,"",SUM(Avril!K32,Mai!K32,Juin!K32,Juillet!K32,Août!K32,Septembre!K32,Octobre!J32,Novembre!K32,Décembre!K32,Janvier!K32,Février!K32,Mars!K32))</f>
      </c>
      <c r="L32" s="64">
        <f>IF(SUM(Avril!L32,Mai!L32,Juin!L32,Juillet!L32,Août!L32,Septembre!L32,Octobre!L32,Novembre!L32,Décembre!L32,Janvier!L32,Février!L32,Mars!L32)=0,"",SUM(Avril!L32,Mai!L32,Juin!L32,Juillet!L32,Août!L32,Septembre!L32,Octobre!L32,Novembre!L32,Décembre!L32,Janvier!L32,Février!L32,Mars!L32))</f>
      </c>
      <c r="M32" s="65">
        <f>IF(SUM(Avril!M32,Mai!M32,Juin!M32,Juillet!M32,Août!M32,Septembre!M32,Octobre!M32,Novembre!M32,Décembre!M32,Janvier!M32,Février!M32,Mars!M32)=0,"",SUM(Avril!M32,Mai!M32,Juin!M32,Juillet!M32,Août!M32,Septembre!M32,Octobre!M32,Novembre!M32,Décembre!M32,Janvier!M32,Février!M32,Mars!M32))</f>
      </c>
      <c r="N32" s="70" t="str">
        <f>IF(ISERROR(SUBTOTAL(1,Avril!N32,Mai!N32,Juin!N32,Juillet!N32,Août!N32,Septembre!N32,Octobre!N32,Novembre!N32,Décembre!N32,Janvier!N32,Février!N32,Mars!N32)),"-",SUBTOTAL(1,Avril!N32,Mai!N32,Juin!N32,Juillet!N32,Août!N32,Septembre!N32,Octobre!N32,Novembre!N32,Décembre!N32,Janvier!N32,Février!N32,Mars!N32))</f>
        <v>-</v>
      </c>
      <c r="O32" s="70"/>
    </row>
    <row r="33" spans="1:15" ht="14.25" customHeight="1">
      <c r="A33" s="17">
        <f>IF(Mars!A33=0,"",Mars!A33)</f>
      </c>
      <c r="B33" s="17">
        <f>IF(Mars!B33=0,"",Mars!B33)</f>
      </c>
      <c r="C33" s="17">
        <f>IF(Mars!C33=0,"",Mars!C33)</f>
      </c>
      <c r="D33" s="17">
        <f>IF(Mars!D33=0,"",Mars!D33)</f>
      </c>
      <c r="E33" s="17">
        <f>IF(Mars!E33=0,"",Mars!E33)</f>
      </c>
      <c r="F33" s="17">
        <f>IF(Mars!F33=0,"",Mars!F33)</f>
      </c>
      <c r="G33" s="17">
        <f>IF(Mars!G33=0,"",Mars!G33)</f>
      </c>
      <c r="H33" s="57">
        <f>Avril!H33</f>
        <v>0</v>
      </c>
      <c r="I33" s="57">
        <f t="shared" si="0"/>
        <v>0</v>
      </c>
      <c r="J33" s="58">
        <f>SUM(Avril!J33,Mai!J33,Juin!J33,Juillet!J33,Août!J33,Septembre!J33,Octobre!J33,Novembre!J33,Décembre!J33,Janvier!J33,Février!J33,Mars!J33)</f>
        <v>0</v>
      </c>
      <c r="K33" s="63">
        <f>IF(SUM(Avril!K33,Mai!K33,Juin!K33,Juillet!K33,Août!K33,Septembre!K33,Octobre!K33,Novembre!K33,Décembre!K33,Janvier!K33,Février!K33,Mars!K33)=0,"",SUM(Avril!K33,Mai!K33,Juin!K33,Juillet!K33,Août!K33,Septembre!K33,Octobre!J33,Novembre!K33,Décembre!K33,Janvier!K33,Février!K33,Mars!K33))</f>
      </c>
      <c r="L33" s="64">
        <f>IF(SUM(Avril!L33,Mai!L33,Juin!L33,Juillet!L33,Août!L33,Septembre!L33,Octobre!L33,Novembre!L33,Décembre!L33,Janvier!L33,Février!L33,Mars!L33)=0,"",SUM(Avril!L33,Mai!L33,Juin!L33,Juillet!L33,Août!L33,Septembre!L33,Octobre!L33,Novembre!L33,Décembre!L33,Janvier!L33,Février!L33,Mars!L33))</f>
      </c>
      <c r="M33" s="65">
        <f>IF(SUM(Avril!M33,Mai!M33,Juin!M33,Juillet!M33,Août!M33,Septembre!M33,Octobre!M33,Novembre!M33,Décembre!M33,Janvier!M33,Février!M33,Mars!M33)=0,"",SUM(Avril!M33,Mai!M33,Juin!M33,Juillet!M33,Août!M33,Septembre!M33,Octobre!M33,Novembre!M33,Décembre!M33,Janvier!M33,Février!M33,Mars!M33))</f>
      </c>
      <c r="N33" s="70" t="str">
        <f>IF(ISERROR(SUBTOTAL(1,Avril!N33,Mai!N33,Juin!N33,Juillet!N33,Août!N33,Septembre!N33,Octobre!N33,Novembre!N33,Décembre!N33,Janvier!N33,Février!N33,Mars!N33)),"-",SUBTOTAL(1,Avril!N33,Mai!N33,Juin!N33,Juillet!N33,Août!N33,Septembre!N33,Octobre!N33,Novembre!N33,Décembre!N33,Janvier!N33,Février!N33,Mars!N33))</f>
        <v>-</v>
      </c>
      <c r="O33" s="70"/>
    </row>
    <row r="34" spans="1:15" ht="14.25" customHeight="1">
      <c r="A34" s="17">
        <f>IF(Mars!A34=0,"",Mars!A34)</f>
      </c>
      <c r="B34" s="17">
        <f>IF(Mars!B34=0,"",Mars!B34)</f>
      </c>
      <c r="C34" s="17">
        <f>IF(Mars!C34=0,"",Mars!C34)</f>
      </c>
      <c r="D34" s="17">
        <f>IF(Mars!D34=0,"",Mars!D34)</f>
      </c>
      <c r="E34" s="17">
        <f>IF(Mars!E34=0,"",Mars!E34)</f>
      </c>
      <c r="F34" s="17">
        <f>IF(Mars!F34=0,"",Mars!F34)</f>
      </c>
      <c r="G34" s="17">
        <f>IF(Mars!G34=0,"",Mars!G34)</f>
      </c>
      <c r="H34" s="57">
        <f>Avril!H34</f>
        <v>0</v>
      </c>
      <c r="I34" s="57">
        <f t="shared" si="0"/>
        <v>0</v>
      </c>
      <c r="J34" s="58">
        <f>SUM(Avril!J34,Mai!J34,Juin!J34,Juillet!J34,Août!J34,Septembre!J34,Octobre!J34,Novembre!J34,Décembre!J34,Janvier!J34,Février!J34,Mars!J34)</f>
        <v>0</v>
      </c>
      <c r="K34" s="63">
        <f>IF(SUM(Avril!K34,Mai!K34,Juin!K34,Juillet!K34,Août!K34,Septembre!K34,Octobre!K34,Novembre!K34,Décembre!K34,Janvier!K34,Février!K34,Mars!K34)=0,"",SUM(Avril!K34,Mai!K34,Juin!K34,Juillet!K34,Août!K34,Septembre!K34,Octobre!J34,Novembre!K34,Décembre!K34,Janvier!K34,Février!K34,Mars!K34))</f>
      </c>
      <c r="L34" s="64">
        <f>IF(SUM(Avril!L34,Mai!L34,Juin!L34,Juillet!L34,Août!L34,Septembre!L34,Octobre!L34,Novembre!L34,Décembre!L34,Janvier!L34,Février!L34,Mars!L34)=0,"",SUM(Avril!L34,Mai!L34,Juin!L34,Juillet!L34,Août!L34,Septembre!L34,Octobre!L34,Novembre!L34,Décembre!L34,Janvier!L34,Février!L34,Mars!L34))</f>
      </c>
      <c r="M34" s="65">
        <f>IF(SUM(Avril!M34,Mai!M34,Juin!M34,Juillet!M34,Août!M34,Septembre!M34,Octobre!M34,Novembre!M34,Décembre!M34,Janvier!M34,Février!M34,Mars!M34)=0,"",SUM(Avril!M34,Mai!M34,Juin!M34,Juillet!M34,Août!M34,Septembre!M34,Octobre!M34,Novembre!M34,Décembre!M34,Janvier!M34,Février!M34,Mars!M34))</f>
      </c>
      <c r="N34" s="70" t="str">
        <f>IF(ISERROR(SUBTOTAL(1,Avril!N34,Mai!N34,Juin!N34,Juillet!N34,Août!N34,Septembre!N34,Octobre!N34,Novembre!N34,Décembre!N34,Janvier!N34,Février!N34,Mars!N34)),"-",SUBTOTAL(1,Avril!N34,Mai!N34,Juin!N34,Juillet!N34,Août!N34,Septembre!N34,Octobre!N34,Novembre!N34,Décembre!N34,Janvier!N34,Février!N34,Mars!N34))</f>
        <v>-</v>
      </c>
      <c r="O34" s="70"/>
    </row>
    <row r="35" spans="1:15" ht="14.25" customHeight="1">
      <c r="A35" s="17">
        <f>IF(Mars!A35=0,"",Mars!A35)</f>
      </c>
      <c r="B35" s="17">
        <f>IF(Mars!B35=0,"",Mars!B35)</f>
      </c>
      <c r="C35" s="17">
        <f>IF(Mars!C35=0,"",Mars!C35)</f>
      </c>
      <c r="D35" s="17">
        <f>IF(Mars!D35=0,"",Mars!D35)</f>
      </c>
      <c r="E35" s="17">
        <f>IF(Mars!E35=0,"",Mars!E35)</f>
      </c>
      <c r="F35" s="17">
        <f>IF(Mars!F35=0,"",Mars!F35)</f>
      </c>
      <c r="G35" s="17">
        <f>IF(Mars!G35=0,"",Mars!G35)</f>
      </c>
      <c r="H35" s="57">
        <f>Avril!H35</f>
        <v>0</v>
      </c>
      <c r="I35" s="57">
        <f t="shared" si="0"/>
        <v>0</v>
      </c>
      <c r="J35" s="58">
        <f>SUM(Avril!J35,Mai!J35,Juin!J35,Juillet!J35,Août!J35,Septembre!J35,Octobre!J35,Novembre!J35,Décembre!J35,Janvier!J35,Février!J35,Mars!J35)</f>
        <v>0</v>
      </c>
      <c r="K35" s="63">
        <f>IF(SUM(Avril!K35,Mai!K35,Juin!K35,Juillet!K35,Août!K35,Septembre!K35,Octobre!K35,Novembre!K35,Décembre!K35,Janvier!K35,Février!K35,Mars!K35)=0,"",SUM(Avril!K35,Mai!K35,Juin!K35,Juillet!K35,Août!K35,Septembre!K35,Octobre!J35,Novembre!K35,Décembre!K35,Janvier!K35,Février!K35,Mars!K35))</f>
      </c>
      <c r="L35" s="64">
        <f>IF(SUM(Avril!L35,Mai!L35,Juin!L35,Juillet!L35,Août!L35,Septembre!L35,Octobre!L35,Novembre!L35,Décembre!L35,Janvier!L35,Février!L35,Mars!L35)=0,"",SUM(Avril!L35,Mai!L35,Juin!L35,Juillet!L35,Août!L35,Septembre!L35,Octobre!L35,Novembre!L35,Décembre!L35,Janvier!L35,Février!L35,Mars!L35))</f>
      </c>
      <c r="M35" s="65">
        <f>IF(SUM(Avril!M35,Mai!M35,Juin!M35,Juillet!M35,Août!M35,Septembre!M35,Octobre!M35,Novembre!M35,Décembre!M35,Janvier!M35,Février!M35,Mars!M35)=0,"",SUM(Avril!M35,Mai!M35,Juin!M35,Juillet!M35,Août!M35,Septembre!M35,Octobre!M35,Novembre!M35,Décembre!M35,Janvier!M35,Février!M35,Mars!M35))</f>
      </c>
      <c r="N35" s="70" t="str">
        <f>IF(ISERROR(SUBTOTAL(1,Avril!N35,Mai!N35,Juin!N35,Juillet!N35,Août!N35,Septembre!N35,Octobre!N35,Novembre!N35,Décembre!N35,Janvier!N35,Février!N35,Mars!N35)),"-",SUBTOTAL(1,Avril!N35,Mai!N35,Juin!N35,Juillet!N35,Août!N35,Septembre!N35,Octobre!N35,Novembre!N35,Décembre!N35,Janvier!N35,Février!N35,Mars!N35))</f>
        <v>-</v>
      </c>
      <c r="O35" s="70"/>
    </row>
    <row r="36" spans="1:15" ht="14.25" customHeight="1">
      <c r="A36" s="17">
        <f>IF(Mars!A36=0,"",Mars!A36)</f>
      </c>
      <c r="B36" s="17">
        <f>IF(Mars!B36=0,"",Mars!B36)</f>
      </c>
      <c r="C36" s="17">
        <f>IF(Mars!C36=0,"",Mars!C36)</f>
      </c>
      <c r="D36" s="17">
        <f>IF(Mars!D36=0,"",Mars!D36)</f>
      </c>
      <c r="E36" s="17">
        <f>IF(Mars!E36=0,"",Mars!E36)</f>
      </c>
      <c r="F36" s="17">
        <f>IF(Mars!F36=0,"",Mars!F36)</f>
      </c>
      <c r="G36" s="17">
        <f>IF(Mars!G36=0,"",Mars!G36)</f>
      </c>
      <c r="H36" s="57">
        <f>Avril!H36</f>
        <v>0</v>
      </c>
      <c r="I36" s="57">
        <f t="shared" si="0"/>
        <v>0</v>
      </c>
      <c r="J36" s="58">
        <f>SUM(Avril!J36,Mai!J36,Juin!J36,Juillet!J36,Août!J36,Septembre!J36,Octobre!J36,Novembre!J36,Décembre!J36,Janvier!J36,Février!J36,Mars!J36)</f>
        <v>0</v>
      </c>
      <c r="K36" s="63">
        <f>IF(SUM(Avril!K36,Mai!K36,Juin!K36,Juillet!K36,Août!K36,Septembre!K36,Octobre!K36,Novembre!K36,Décembre!K36,Janvier!K36,Février!K36,Mars!K36)=0,"",SUM(Avril!K36,Mai!K36,Juin!K36,Juillet!K36,Août!K36,Septembre!K36,Octobre!J36,Novembre!K36,Décembre!K36,Janvier!K36,Février!K36,Mars!K36))</f>
      </c>
      <c r="L36" s="64">
        <f>IF(SUM(Avril!L36,Mai!L36,Juin!L36,Juillet!L36,Août!L36,Septembre!L36,Octobre!L36,Novembre!L36,Décembre!L36,Janvier!L36,Février!L36,Mars!L36)=0,"",SUM(Avril!L36,Mai!L36,Juin!L36,Juillet!L36,Août!L36,Septembre!L36,Octobre!L36,Novembre!L36,Décembre!L36,Janvier!L36,Février!L36,Mars!L36))</f>
      </c>
      <c r="M36" s="65">
        <f>IF(SUM(Avril!M36,Mai!M36,Juin!M36,Juillet!M36,Août!M36,Septembre!M36,Octobre!M36,Novembre!M36,Décembre!M36,Janvier!M36,Février!M36,Mars!M36)=0,"",SUM(Avril!M36,Mai!M36,Juin!M36,Juillet!M36,Août!M36,Septembre!M36,Octobre!M36,Novembre!M36,Décembre!M36,Janvier!M36,Février!M36,Mars!M36))</f>
      </c>
      <c r="N36" s="70" t="str">
        <f>IF(ISERROR(SUBTOTAL(1,Avril!N36,Mai!N36,Juin!N36,Juillet!N36,Août!N36,Septembre!N36,Octobre!N36,Novembre!N36,Décembre!N36,Janvier!N36,Février!N36,Mars!N36)),"-",SUBTOTAL(1,Avril!N36,Mai!N36,Juin!N36,Juillet!N36,Août!N36,Septembre!N36,Octobre!N36,Novembre!N36,Décembre!N36,Janvier!N36,Février!N36,Mars!N36))</f>
        <v>-</v>
      </c>
      <c r="O36" s="70"/>
    </row>
    <row r="37" spans="1:15" ht="14.25" customHeight="1">
      <c r="A37" s="17">
        <f>IF(Mars!A37=0,"",Mars!A37)</f>
      </c>
      <c r="B37" s="17">
        <f>IF(Mars!B37=0,"",Mars!B37)</f>
      </c>
      <c r="C37" s="17">
        <f>IF(Mars!C37=0,"",Mars!C37)</f>
      </c>
      <c r="D37" s="17">
        <f>IF(Mars!D37=0,"",Mars!D37)</f>
      </c>
      <c r="E37" s="17">
        <f>IF(Mars!E37=0,"",Mars!E37)</f>
      </c>
      <c r="F37" s="17">
        <f>IF(Mars!F37=0,"",Mars!F37)</f>
      </c>
      <c r="G37" s="17">
        <f>IF(Mars!G37=0,"",Mars!G37)</f>
      </c>
      <c r="H37" s="57">
        <f>Avril!H37</f>
        <v>0</v>
      </c>
      <c r="I37" s="57">
        <f t="shared" si="0"/>
        <v>0</v>
      </c>
      <c r="J37" s="58">
        <f>SUM(Avril!J37,Mai!J37,Juin!J37,Juillet!J37,Août!J37,Septembre!J37,Octobre!J37,Novembre!J37,Décembre!J37,Janvier!J37,Février!J37,Mars!J37)</f>
        <v>0</v>
      </c>
      <c r="K37" s="63">
        <f>IF(SUM(Avril!K37,Mai!K37,Juin!K37,Juillet!K37,Août!K37,Septembre!K37,Octobre!K37,Novembre!K37,Décembre!K37,Janvier!K37,Février!K37,Mars!K37)=0,"",SUM(Avril!K37,Mai!K37,Juin!K37,Juillet!K37,Août!K37,Septembre!K37,Octobre!J37,Novembre!K37,Décembre!K37,Janvier!K37,Février!K37,Mars!K37))</f>
      </c>
      <c r="L37" s="64">
        <f>IF(SUM(Avril!L37,Mai!L37,Juin!L37,Juillet!L37,Août!L37,Septembre!L37,Octobre!L37,Novembre!L37,Décembre!L37,Janvier!L37,Février!L37,Mars!L37)=0,"",SUM(Avril!L37,Mai!L37,Juin!L37,Juillet!L37,Août!L37,Septembre!L37,Octobre!L37,Novembre!L37,Décembre!L37,Janvier!L37,Février!L37,Mars!L37))</f>
      </c>
      <c r="M37" s="65">
        <f>IF(SUM(Avril!M37,Mai!M37,Juin!M37,Juillet!M37,Août!M37,Septembre!M37,Octobre!M37,Novembre!M37,Décembre!M37,Janvier!M37,Février!M37,Mars!M37)=0,"",SUM(Avril!M37,Mai!M37,Juin!M37,Juillet!M37,Août!M37,Septembre!M37,Octobre!M37,Novembre!M37,Décembre!M37,Janvier!M37,Février!M37,Mars!M37))</f>
      </c>
      <c r="N37" s="70" t="str">
        <f>IF(ISERROR(SUBTOTAL(1,Avril!N37,Mai!N37,Juin!N37,Juillet!N37,Août!N37,Septembre!N37,Octobre!N37,Novembre!N37,Décembre!N37,Janvier!N37,Février!N37,Mars!N37)),"-",SUBTOTAL(1,Avril!N37,Mai!N37,Juin!N37,Juillet!N37,Août!N37,Septembre!N37,Octobre!N37,Novembre!N37,Décembre!N37,Janvier!N37,Février!N37,Mars!N37))</f>
        <v>-</v>
      </c>
      <c r="O37" s="70"/>
    </row>
    <row r="38" spans="1:15" ht="16.5" customHeight="1">
      <c r="A38" s="1"/>
      <c r="B38" s="1"/>
      <c r="C38" s="18"/>
      <c r="D38" s="18"/>
      <c r="E38" s="1"/>
      <c r="F38" s="1"/>
      <c r="G38" s="1"/>
      <c r="H38" s="1"/>
      <c r="I38" s="87" t="s">
        <v>13</v>
      </c>
      <c r="J38" s="86">
        <f>SUM(J8:J37)</f>
        <v>0</v>
      </c>
      <c r="K38" s="94">
        <f>SUM(K7:K35)</f>
        <v>0</v>
      </c>
      <c r="L38" s="95">
        <f>SUM(L7:L35)</f>
        <v>0</v>
      </c>
      <c r="M38" s="94">
        <f>SUM(M8:M37)</f>
        <v>0</v>
      </c>
      <c r="N38" s="66"/>
      <c r="O38" s="66"/>
    </row>
    <row r="39" spans="9:15" ht="12.75">
      <c r="I39" s="8"/>
      <c r="J39" s="8"/>
      <c r="K39" s="15"/>
      <c r="L39" s="79"/>
      <c r="M39" s="79"/>
      <c r="N39" s="8"/>
      <c r="O39" s="8"/>
    </row>
    <row r="40" spans="9:15" ht="15">
      <c r="I40" s="88" t="s">
        <v>15</v>
      </c>
      <c r="J40" s="92"/>
      <c r="K40" s="90"/>
      <c r="L40" s="91"/>
      <c r="M40" s="91"/>
      <c r="N40" s="89">
        <f>IF(ISERROR(SUM(N8:N37)/COUNTIF(N8:N37,"&gt;0")),"",SUM(N8:N37)/COUNTIF(N8:N37,"&gt;0"))</f>
      </c>
      <c r="O40" s="67"/>
    </row>
    <row r="41" spans="9:15" ht="15">
      <c r="I41" s="88" t="s">
        <v>16</v>
      </c>
      <c r="J41" s="92"/>
      <c r="K41" s="90"/>
      <c r="L41" s="91"/>
      <c r="M41" s="91"/>
      <c r="N41" s="89" t="str">
        <f>IF(Instructions!C9=0,"n/a",Instructions!C9)</f>
        <v>n/a</v>
      </c>
      <c r="O41" s="68"/>
    </row>
    <row r="42" spans="9:16" ht="15">
      <c r="I42" s="88" t="s">
        <v>45</v>
      </c>
      <c r="J42" s="92"/>
      <c r="K42" s="92"/>
      <c r="L42" s="92"/>
      <c r="M42" s="91">
        <f>IF(Instructions!C10=0,"",IF(P42=1,"aucune",IF(P42&gt;1,"Hausse","Baisse")))</f>
      </c>
      <c r="N42" s="93">
        <f>IF(Instructions!C10="","",ROUND(IF(P42=1,0,IF(P42&gt;1,P42-1,1-P42)),2))</f>
      </c>
      <c r="O42" s="69"/>
      <c r="P42" s="25" t="e">
        <f>ROUND(IF(Instructions!C10="","n/a",(N40/Instructions!C10)),2)</f>
        <v>#VALUE!</v>
      </c>
    </row>
    <row r="43" spans="9:18" ht="12.75">
      <c r="I43" s="3"/>
      <c r="N43" s="8"/>
      <c r="O43" s="8"/>
      <c r="R43" s="26"/>
    </row>
    <row r="44" spans="9:15" ht="12.75">
      <c r="I44" s="3"/>
      <c r="N44" s="8"/>
      <c r="O44" s="8"/>
    </row>
  </sheetData>
  <sheetProtection sheet="1" formatCells="0" formatColumns="0" formatRows="0" insertColumns="0" insertRows="0" insertHyperlinks="0" deleteColumns="0" deleteRows="0" selectLockedCells="1" sort="0" autoFilter="0" pivotTables="0"/>
  <protectedRanges>
    <protectedRange sqref="A8:H38 I8:O37" name="Plage1_1"/>
  </protectedRanges>
  <mergeCells count="15">
    <mergeCell ref="E6:E7"/>
    <mergeCell ref="A6:A7"/>
    <mergeCell ref="B6:B7"/>
    <mergeCell ref="C6:C7"/>
    <mergeCell ref="D6:D7"/>
    <mergeCell ref="O6:O7"/>
    <mergeCell ref="F6:F7"/>
    <mergeCell ref="G6:G7"/>
    <mergeCell ref="E2:J3"/>
    <mergeCell ref="E4:J4"/>
    <mergeCell ref="K2:L3"/>
    <mergeCell ref="M2:N3"/>
    <mergeCell ref="N6:N7"/>
    <mergeCell ref="H6:J6"/>
    <mergeCell ref="K6:L6"/>
  </mergeCells>
  <conditionalFormatting sqref="Q8">
    <cfRule type="cellIs" priority="1" dxfId="0" operator="notEqual" stopIfTrue="1">
      <formula>"Mars!A7"</formula>
    </cfRule>
  </conditionalFormatting>
  <printOptions/>
  <pageMargins left="0" right="0" top="0.1968503937007874" bottom="0.1968503937007874" header="0" footer="0"/>
  <pageSetup horizontalDpi="600" verticalDpi="600" orientation="landscape" paperSize="5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V44"/>
  <sheetViews>
    <sheetView workbookViewId="0" topLeftCell="E4">
      <selection activeCell="M40" sqref="M40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5.7109375" style="2" customWidth="1"/>
    <col min="11" max="13" width="11.421875" style="2" customWidth="1"/>
    <col min="14" max="14" width="10.28125" style="2" customWidth="1"/>
    <col min="15" max="15" width="23.57421875" style="2" customWidth="1"/>
    <col min="16" max="16" width="5.8515625" style="2" customWidth="1"/>
    <col min="17" max="16384" width="11.421875" style="2" customWidth="1"/>
  </cols>
  <sheetData>
    <row r="1" ht="12.75"/>
    <row r="2" spans="1:22" ht="12.75" customHeight="1">
      <c r="A2" s="29"/>
      <c r="B2" s="29"/>
      <c r="C2" s="29"/>
      <c r="D2" s="84"/>
      <c r="E2" s="117" t="s">
        <v>35</v>
      </c>
      <c r="F2" s="117"/>
      <c r="G2" s="117"/>
      <c r="H2" s="117"/>
      <c r="I2" s="117"/>
      <c r="J2" s="117"/>
      <c r="K2" s="115" t="s">
        <v>18</v>
      </c>
      <c r="L2" s="115"/>
      <c r="M2" s="116">
        <f>IF(Instructions!C11="","",Instructions!C11)</f>
      </c>
      <c r="N2" s="85"/>
      <c r="O2" s="85"/>
      <c r="P2" s="29"/>
      <c r="Q2" s="13"/>
      <c r="R2" s="14"/>
      <c r="S2" s="14"/>
      <c r="T2" s="13"/>
      <c r="U2" s="13"/>
      <c r="V2" s="13"/>
    </row>
    <row r="3" spans="1:22" ht="12.75" customHeight="1">
      <c r="A3" s="29"/>
      <c r="B3" s="29"/>
      <c r="C3" s="29"/>
      <c r="D3" s="84"/>
      <c r="E3" s="117"/>
      <c r="F3" s="117"/>
      <c r="G3" s="117"/>
      <c r="H3" s="117"/>
      <c r="I3" s="117"/>
      <c r="J3" s="117"/>
      <c r="K3" s="115"/>
      <c r="L3" s="115"/>
      <c r="M3" s="116"/>
      <c r="N3" s="85"/>
      <c r="O3" s="85"/>
      <c r="P3" s="29"/>
      <c r="Q3" s="13"/>
      <c r="R3" s="14"/>
      <c r="S3" s="14"/>
      <c r="T3" s="13"/>
      <c r="U3" s="13"/>
      <c r="V3" s="13"/>
    </row>
    <row r="4" spans="1:22" ht="21" customHeight="1">
      <c r="A4" s="29"/>
      <c r="B4" s="29"/>
      <c r="C4" s="29"/>
      <c r="E4" s="117">
        <f>IF(Instructions!C12="","",Instructions!C12)</f>
      </c>
      <c r="F4" s="117"/>
      <c r="G4" s="117"/>
      <c r="H4" s="117"/>
      <c r="I4" s="117"/>
      <c r="J4" s="117"/>
      <c r="K4" s="8"/>
      <c r="L4" s="8"/>
      <c r="M4" s="8"/>
      <c r="N4" s="8"/>
      <c r="O4" s="33"/>
      <c r="P4" s="29"/>
      <c r="Q4" s="13"/>
      <c r="R4" s="14"/>
      <c r="S4" s="14"/>
      <c r="T4" s="13"/>
      <c r="U4" s="13"/>
      <c r="V4" s="13"/>
    </row>
    <row r="5" spans="1:22" ht="15" customHeight="1">
      <c r="A5" s="30"/>
      <c r="B5" s="30"/>
      <c r="C5" s="30"/>
      <c r="D5" s="30"/>
      <c r="E5" s="30"/>
      <c r="F5" s="30"/>
      <c r="G5" s="30"/>
      <c r="H5" s="30"/>
      <c r="I5" s="30"/>
      <c r="J5" s="11"/>
      <c r="L5" s="29"/>
      <c r="M5" s="29"/>
      <c r="N5" s="29"/>
      <c r="O5" s="29"/>
      <c r="P5" s="29"/>
      <c r="Q5" s="13"/>
      <c r="R5" s="14"/>
      <c r="S5" s="14"/>
      <c r="T5" s="13"/>
      <c r="U5" s="13"/>
      <c r="V5" s="13"/>
    </row>
    <row r="6" spans="1:22" ht="12.75">
      <c r="A6" s="118" t="s">
        <v>0</v>
      </c>
      <c r="B6" s="118" t="s">
        <v>42</v>
      </c>
      <c r="C6" s="118" t="s">
        <v>1</v>
      </c>
      <c r="D6" s="118" t="s">
        <v>2</v>
      </c>
      <c r="E6" s="118" t="s">
        <v>3</v>
      </c>
      <c r="F6" s="118" t="s">
        <v>12</v>
      </c>
      <c r="G6" s="118" t="s">
        <v>4</v>
      </c>
      <c r="H6" s="113" t="s">
        <v>7</v>
      </c>
      <c r="I6" s="122"/>
      <c r="J6" s="114"/>
      <c r="K6" s="113" t="s">
        <v>8</v>
      </c>
      <c r="L6" s="114"/>
      <c r="M6" s="38" t="s">
        <v>31</v>
      </c>
      <c r="N6" s="118" t="s">
        <v>11</v>
      </c>
      <c r="O6" s="120" t="s">
        <v>34</v>
      </c>
      <c r="Q6" s="13"/>
      <c r="R6" s="14"/>
      <c r="S6" s="14"/>
      <c r="T6" s="13"/>
      <c r="U6" s="13"/>
      <c r="V6" s="13"/>
    </row>
    <row r="7" spans="1:22" ht="12.75" customHeight="1">
      <c r="A7" s="119"/>
      <c r="B7" s="119"/>
      <c r="C7" s="119"/>
      <c r="D7" s="119"/>
      <c r="E7" s="119"/>
      <c r="F7" s="119"/>
      <c r="G7" s="119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19"/>
      <c r="O7" s="121"/>
      <c r="Q7" s="13"/>
      <c r="R7" s="14"/>
      <c r="S7" s="14"/>
      <c r="T7" s="13"/>
      <c r="U7" s="13"/>
      <c r="V7" s="13"/>
    </row>
    <row r="8" spans="1:22" ht="14.25" customHeight="1">
      <c r="A8" s="16"/>
      <c r="B8" s="16"/>
      <c r="C8" s="16"/>
      <c r="D8" s="16"/>
      <c r="E8" s="16"/>
      <c r="F8" s="16"/>
      <c r="G8" s="16"/>
      <c r="H8" s="46"/>
      <c r="I8" s="46"/>
      <c r="J8" s="47">
        <f>IF(AND(H8=0,I8=0),"",IF(H8=0,I8-H8,IF(I8=0,0,I8-H8)))</f>
      </c>
      <c r="K8" s="43"/>
      <c r="L8" s="48"/>
      <c r="M8" s="51"/>
      <c r="N8" s="52">
        <f>IF(OR(L8="",L8=0,J8="",J8=0),"",L8/J8*100)</f>
      </c>
      <c r="O8" s="52"/>
      <c r="Q8" s="13"/>
      <c r="R8" s="14"/>
      <c r="S8" s="14"/>
      <c r="T8" s="13"/>
      <c r="U8" s="13"/>
      <c r="V8" s="13"/>
    </row>
    <row r="9" spans="1:22" ht="14.25" customHeight="1">
      <c r="A9" s="16"/>
      <c r="B9" s="16"/>
      <c r="C9" s="16"/>
      <c r="D9" s="16"/>
      <c r="E9" s="16"/>
      <c r="F9" s="16"/>
      <c r="G9" s="16"/>
      <c r="H9" s="46"/>
      <c r="I9" s="46"/>
      <c r="J9" s="47">
        <f aca="true" t="shared" si="0" ref="J9:J37">IF(AND(H9=0,I9=0),"",IF(H9=0,I9-H9,IF(I9=0,0,I9-H9)))</f>
      </c>
      <c r="K9" s="43"/>
      <c r="L9" s="48"/>
      <c r="M9" s="51"/>
      <c r="N9" s="52">
        <f aca="true" t="shared" si="1" ref="N9:N37">IF(OR(L9="",L9=0,J9="",J9=0),"",L9/J9*100)</f>
      </c>
      <c r="O9" s="52"/>
      <c r="Q9" s="13"/>
      <c r="R9" s="14"/>
      <c r="S9" s="14"/>
      <c r="T9" s="13"/>
      <c r="U9" s="13"/>
      <c r="V9" s="13"/>
    </row>
    <row r="10" spans="1:22" ht="14.25" customHeight="1">
      <c r="A10" s="16"/>
      <c r="B10" s="16"/>
      <c r="C10" s="16"/>
      <c r="D10" s="16"/>
      <c r="E10" s="16"/>
      <c r="F10" s="16"/>
      <c r="G10" s="16"/>
      <c r="H10" s="46"/>
      <c r="I10" s="46"/>
      <c r="J10" s="47">
        <f t="shared" si="0"/>
      </c>
      <c r="K10" s="43"/>
      <c r="L10" s="48"/>
      <c r="M10" s="51"/>
      <c r="N10" s="52">
        <f t="shared" si="1"/>
      </c>
      <c r="O10" s="52"/>
      <c r="Q10" s="13"/>
      <c r="R10" s="14"/>
      <c r="S10" s="14"/>
      <c r="T10" s="13"/>
      <c r="U10" s="13"/>
      <c r="V10" s="13"/>
    </row>
    <row r="11" spans="1:22" ht="14.25" customHeight="1">
      <c r="A11" s="16"/>
      <c r="B11" s="16"/>
      <c r="C11" s="16"/>
      <c r="D11" s="16"/>
      <c r="E11" s="16"/>
      <c r="F11" s="16"/>
      <c r="G11" s="16"/>
      <c r="H11" s="46"/>
      <c r="I11" s="46"/>
      <c r="J11" s="47">
        <f t="shared" si="0"/>
      </c>
      <c r="K11" s="43"/>
      <c r="L11" s="48"/>
      <c r="M11" s="51"/>
      <c r="N11" s="52">
        <f t="shared" si="1"/>
      </c>
      <c r="O11" s="52"/>
      <c r="Q11" s="13"/>
      <c r="R11" s="14"/>
      <c r="S11" s="14"/>
      <c r="T11" s="13"/>
      <c r="U11" s="13"/>
      <c r="V11" s="13"/>
    </row>
    <row r="12" spans="1:22" ht="14.25" customHeight="1">
      <c r="A12" s="16"/>
      <c r="B12" s="16"/>
      <c r="C12" s="16"/>
      <c r="D12" s="16"/>
      <c r="E12" s="16"/>
      <c r="F12" s="16"/>
      <c r="G12" s="16"/>
      <c r="H12" s="46"/>
      <c r="I12" s="46"/>
      <c r="J12" s="47">
        <f t="shared" si="0"/>
      </c>
      <c r="K12" s="43"/>
      <c r="L12" s="48"/>
      <c r="M12" s="51"/>
      <c r="N12" s="52">
        <f t="shared" si="1"/>
      </c>
      <c r="O12" s="52"/>
      <c r="Q12" s="13"/>
      <c r="R12" s="14"/>
      <c r="S12" s="14"/>
      <c r="T12" s="13"/>
      <c r="U12" s="13"/>
      <c r="V12" s="13"/>
    </row>
    <row r="13" spans="1:22" ht="14.25" customHeight="1">
      <c r="A13" s="16"/>
      <c r="B13" s="16"/>
      <c r="C13" s="16"/>
      <c r="D13" s="16"/>
      <c r="E13" s="16"/>
      <c r="F13" s="16"/>
      <c r="G13" s="16"/>
      <c r="H13" s="46"/>
      <c r="I13" s="46"/>
      <c r="J13" s="47">
        <f t="shared" si="0"/>
      </c>
      <c r="K13" s="43"/>
      <c r="L13" s="48"/>
      <c r="M13" s="51"/>
      <c r="N13" s="52">
        <f t="shared" si="1"/>
      </c>
      <c r="O13" s="52"/>
      <c r="Q13" s="13"/>
      <c r="R13" s="14"/>
      <c r="S13" s="14"/>
      <c r="T13" s="13"/>
      <c r="U13" s="13"/>
      <c r="V13" s="13"/>
    </row>
    <row r="14" spans="1:22" ht="14.25" customHeight="1">
      <c r="A14" s="16"/>
      <c r="B14" s="16"/>
      <c r="C14" s="16"/>
      <c r="D14" s="16"/>
      <c r="E14" s="16"/>
      <c r="F14" s="16"/>
      <c r="G14" s="16"/>
      <c r="H14" s="46"/>
      <c r="I14" s="46"/>
      <c r="J14" s="47">
        <f t="shared" si="0"/>
      </c>
      <c r="K14" s="43"/>
      <c r="L14" s="48"/>
      <c r="M14" s="51"/>
      <c r="N14" s="52">
        <f t="shared" si="1"/>
      </c>
      <c r="O14" s="52"/>
      <c r="Q14" s="13"/>
      <c r="R14" s="14"/>
      <c r="S14" s="14"/>
      <c r="T14" s="13"/>
      <c r="U14" s="13"/>
      <c r="V14" s="13"/>
    </row>
    <row r="15" spans="1:22" ht="14.25" customHeight="1">
      <c r="A15" s="16"/>
      <c r="B15" s="16"/>
      <c r="C15" s="16"/>
      <c r="D15" s="16"/>
      <c r="E15" s="16"/>
      <c r="F15" s="16"/>
      <c r="G15" s="16"/>
      <c r="H15" s="46"/>
      <c r="I15" s="46"/>
      <c r="J15" s="47">
        <f t="shared" si="0"/>
      </c>
      <c r="K15" s="43"/>
      <c r="L15" s="48"/>
      <c r="M15" s="51"/>
      <c r="N15" s="52">
        <f t="shared" si="1"/>
      </c>
      <c r="O15" s="52"/>
      <c r="Q15" s="13"/>
      <c r="R15" s="14"/>
      <c r="S15" s="14"/>
      <c r="T15" s="13"/>
      <c r="U15" s="13"/>
      <c r="V15" s="13"/>
    </row>
    <row r="16" spans="1:22" ht="14.25" customHeight="1">
      <c r="A16" s="16"/>
      <c r="B16" s="16"/>
      <c r="C16" s="16"/>
      <c r="D16" s="16"/>
      <c r="E16" s="16"/>
      <c r="F16" s="16"/>
      <c r="G16" s="16"/>
      <c r="H16" s="46"/>
      <c r="I16" s="46"/>
      <c r="J16" s="47">
        <f t="shared" si="0"/>
      </c>
      <c r="K16" s="43"/>
      <c r="L16" s="48"/>
      <c r="M16" s="51"/>
      <c r="N16" s="52">
        <f t="shared" si="1"/>
      </c>
      <c r="O16" s="52"/>
      <c r="Q16" s="13"/>
      <c r="R16" s="14"/>
      <c r="S16" s="14"/>
      <c r="T16" s="13"/>
      <c r="U16" s="13"/>
      <c r="V16" s="13"/>
    </row>
    <row r="17" spans="1:22" ht="14.25" customHeight="1">
      <c r="A17" s="16"/>
      <c r="B17" s="16"/>
      <c r="C17" s="16"/>
      <c r="D17" s="16"/>
      <c r="E17" s="16"/>
      <c r="F17" s="16"/>
      <c r="G17" s="16"/>
      <c r="H17" s="46"/>
      <c r="I17" s="46"/>
      <c r="J17" s="47">
        <f t="shared" si="0"/>
      </c>
      <c r="K17" s="43"/>
      <c r="L17" s="48"/>
      <c r="M17" s="51"/>
      <c r="N17" s="52">
        <f t="shared" si="1"/>
      </c>
      <c r="O17" s="52"/>
      <c r="Q17" s="13"/>
      <c r="R17" s="14"/>
      <c r="S17" s="14"/>
      <c r="T17" s="13"/>
      <c r="U17" s="13"/>
      <c r="V17" s="13"/>
    </row>
    <row r="18" spans="1:22" ht="14.25" customHeight="1">
      <c r="A18" s="16"/>
      <c r="B18" s="16"/>
      <c r="C18" s="16"/>
      <c r="D18" s="16"/>
      <c r="E18" s="16"/>
      <c r="F18" s="16"/>
      <c r="G18" s="16"/>
      <c r="H18" s="46"/>
      <c r="I18" s="46"/>
      <c r="J18" s="47">
        <f t="shared" si="0"/>
      </c>
      <c r="K18" s="43"/>
      <c r="L18" s="48"/>
      <c r="M18" s="51"/>
      <c r="N18" s="52">
        <f t="shared" si="1"/>
      </c>
      <c r="O18" s="52"/>
      <c r="Q18" s="13"/>
      <c r="R18" s="14"/>
      <c r="S18" s="14"/>
      <c r="T18" s="13"/>
      <c r="U18" s="13"/>
      <c r="V18" s="13"/>
    </row>
    <row r="19" spans="1:22" ht="14.25" customHeight="1">
      <c r="A19" s="16"/>
      <c r="B19" s="16"/>
      <c r="C19" s="16"/>
      <c r="D19" s="16"/>
      <c r="E19" s="16"/>
      <c r="F19" s="16"/>
      <c r="G19" s="16"/>
      <c r="H19" s="46"/>
      <c r="I19" s="46"/>
      <c r="J19" s="47">
        <f t="shared" si="0"/>
      </c>
      <c r="K19" s="43"/>
      <c r="L19" s="48"/>
      <c r="M19" s="51"/>
      <c r="N19" s="52">
        <f t="shared" si="1"/>
      </c>
      <c r="O19" s="52"/>
      <c r="Q19" s="13"/>
      <c r="R19" s="14"/>
      <c r="S19" s="14"/>
      <c r="T19" s="13"/>
      <c r="U19" s="13"/>
      <c r="V19" s="13"/>
    </row>
    <row r="20" spans="1:22" ht="14.25" customHeight="1">
      <c r="A20" s="16"/>
      <c r="B20" s="16"/>
      <c r="C20" s="16"/>
      <c r="D20" s="16"/>
      <c r="E20" s="16"/>
      <c r="F20" s="16"/>
      <c r="G20" s="16"/>
      <c r="H20" s="46"/>
      <c r="I20" s="46"/>
      <c r="J20" s="47">
        <f t="shared" si="0"/>
      </c>
      <c r="K20" s="43"/>
      <c r="L20" s="48"/>
      <c r="M20" s="51"/>
      <c r="N20" s="52">
        <f t="shared" si="1"/>
      </c>
      <c r="O20" s="52"/>
      <c r="Q20" s="13"/>
      <c r="R20" s="14"/>
      <c r="S20" s="14"/>
      <c r="T20" s="13"/>
      <c r="U20" s="13"/>
      <c r="V20" s="13"/>
    </row>
    <row r="21" spans="1:22" ht="14.25" customHeight="1">
      <c r="A21" s="16"/>
      <c r="B21" s="16"/>
      <c r="C21" s="16"/>
      <c r="D21" s="16"/>
      <c r="E21" s="16"/>
      <c r="F21" s="16"/>
      <c r="G21" s="16"/>
      <c r="H21" s="46"/>
      <c r="I21" s="46"/>
      <c r="J21" s="47">
        <f t="shared" si="0"/>
      </c>
      <c r="K21" s="43"/>
      <c r="L21" s="48"/>
      <c r="M21" s="51"/>
      <c r="N21" s="52">
        <f t="shared" si="1"/>
      </c>
      <c r="O21" s="52"/>
      <c r="Q21" s="13"/>
      <c r="R21" s="14"/>
      <c r="S21" s="14"/>
      <c r="T21" s="13"/>
      <c r="U21" s="13"/>
      <c r="V21" s="13"/>
    </row>
    <row r="22" spans="1:22" ht="14.25" customHeight="1">
      <c r="A22" s="16"/>
      <c r="B22" s="16"/>
      <c r="C22" s="16"/>
      <c r="D22" s="16"/>
      <c r="E22" s="16"/>
      <c r="F22" s="16"/>
      <c r="G22" s="16"/>
      <c r="H22" s="46"/>
      <c r="I22" s="46"/>
      <c r="J22" s="47">
        <f t="shared" si="0"/>
      </c>
      <c r="K22" s="43"/>
      <c r="L22" s="48"/>
      <c r="M22" s="51"/>
      <c r="N22" s="52">
        <f t="shared" si="1"/>
      </c>
      <c r="O22" s="52"/>
      <c r="Q22" s="13"/>
      <c r="R22" s="14"/>
      <c r="S22" s="14"/>
      <c r="T22" s="13"/>
      <c r="U22" s="13"/>
      <c r="V22" s="13"/>
    </row>
    <row r="23" spans="1:22" ht="14.25" customHeight="1">
      <c r="A23" s="16"/>
      <c r="B23" s="16"/>
      <c r="C23" s="16"/>
      <c r="D23" s="16"/>
      <c r="E23" s="16"/>
      <c r="F23" s="16"/>
      <c r="G23" s="16"/>
      <c r="H23" s="46"/>
      <c r="I23" s="46"/>
      <c r="J23" s="47">
        <f t="shared" si="0"/>
      </c>
      <c r="K23" s="43"/>
      <c r="L23" s="48"/>
      <c r="M23" s="51"/>
      <c r="N23" s="52">
        <f t="shared" si="1"/>
      </c>
      <c r="O23" s="52"/>
      <c r="Q23" s="13"/>
      <c r="R23" s="14"/>
      <c r="S23" s="14"/>
      <c r="T23" s="13"/>
      <c r="U23" s="13"/>
      <c r="V23" s="13"/>
    </row>
    <row r="24" spans="1:22" ht="14.25" customHeight="1">
      <c r="A24" s="16"/>
      <c r="B24" s="16"/>
      <c r="C24" s="16"/>
      <c r="D24" s="16"/>
      <c r="E24" s="16"/>
      <c r="F24" s="16"/>
      <c r="G24" s="16"/>
      <c r="H24" s="46"/>
      <c r="I24" s="46"/>
      <c r="J24" s="47">
        <f t="shared" si="0"/>
      </c>
      <c r="K24" s="43"/>
      <c r="L24" s="48"/>
      <c r="M24" s="51"/>
      <c r="N24" s="52">
        <f t="shared" si="1"/>
      </c>
      <c r="O24" s="52"/>
      <c r="Q24" s="13"/>
      <c r="R24" s="14"/>
      <c r="S24" s="14"/>
      <c r="T24" s="13"/>
      <c r="U24" s="13"/>
      <c r="V24" s="13"/>
    </row>
    <row r="25" spans="1:22" ht="14.25" customHeight="1">
      <c r="A25" s="16"/>
      <c r="B25" s="16"/>
      <c r="C25" s="16"/>
      <c r="D25" s="16"/>
      <c r="E25" s="16"/>
      <c r="F25" s="16"/>
      <c r="G25" s="16"/>
      <c r="H25" s="46"/>
      <c r="I25" s="46"/>
      <c r="J25" s="47">
        <f t="shared" si="0"/>
      </c>
      <c r="K25" s="43"/>
      <c r="L25" s="48"/>
      <c r="M25" s="51"/>
      <c r="N25" s="52">
        <f t="shared" si="1"/>
      </c>
      <c r="O25" s="52"/>
      <c r="Q25" s="13"/>
      <c r="R25" s="14"/>
      <c r="S25" s="14"/>
      <c r="T25" s="13"/>
      <c r="U25" s="13"/>
      <c r="V25" s="13"/>
    </row>
    <row r="26" spans="1:22" ht="14.25" customHeight="1">
      <c r="A26" s="16"/>
      <c r="B26" s="16"/>
      <c r="C26" s="16"/>
      <c r="D26" s="16"/>
      <c r="E26" s="16"/>
      <c r="F26" s="16"/>
      <c r="G26" s="16"/>
      <c r="H26" s="46"/>
      <c r="I26" s="46"/>
      <c r="J26" s="47">
        <f t="shared" si="0"/>
      </c>
      <c r="K26" s="43"/>
      <c r="L26" s="48"/>
      <c r="M26" s="51"/>
      <c r="N26" s="52">
        <f t="shared" si="1"/>
      </c>
      <c r="O26" s="52"/>
      <c r="Q26" s="13"/>
      <c r="R26" s="14"/>
      <c r="S26" s="14"/>
      <c r="T26" s="13"/>
      <c r="U26" s="13"/>
      <c r="V26" s="13"/>
    </row>
    <row r="27" spans="1:22" ht="14.25" customHeight="1">
      <c r="A27" s="16"/>
      <c r="B27" s="16"/>
      <c r="C27" s="16"/>
      <c r="D27" s="16"/>
      <c r="E27" s="16"/>
      <c r="F27" s="16"/>
      <c r="G27" s="16"/>
      <c r="H27" s="46"/>
      <c r="I27" s="46"/>
      <c r="J27" s="47">
        <f t="shared" si="0"/>
      </c>
      <c r="K27" s="43"/>
      <c r="L27" s="48"/>
      <c r="M27" s="51"/>
      <c r="N27" s="52">
        <f t="shared" si="1"/>
      </c>
      <c r="O27" s="52"/>
      <c r="Q27" s="13"/>
      <c r="R27" s="14"/>
      <c r="S27" s="14"/>
      <c r="T27" s="13"/>
      <c r="U27" s="13"/>
      <c r="V27" s="13"/>
    </row>
    <row r="28" spans="1:22" ht="14.25" customHeight="1">
      <c r="A28" s="16"/>
      <c r="B28" s="16"/>
      <c r="C28" s="16"/>
      <c r="D28" s="16"/>
      <c r="E28" s="16"/>
      <c r="F28" s="16"/>
      <c r="G28" s="16"/>
      <c r="H28" s="46"/>
      <c r="I28" s="46"/>
      <c r="J28" s="47">
        <f t="shared" si="0"/>
      </c>
      <c r="K28" s="43"/>
      <c r="L28" s="48"/>
      <c r="M28" s="51"/>
      <c r="N28" s="52">
        <f t="shared" si="1"/>
      </c>
      <c r="O28" s="52"/>
      <c r="Q28" s="13"/>
      <c r="R28" s="14"/>
      <c r="S28" s="14"/>
      <c r="T28" s="13"/>
      <c r="U28" s="13"/>
      <c r="V28" s="13"/>
    </row>
    <row r="29" spans="1:22" ht="14.25" customHeight="1">
      <c r="A29" s="16"/>
      <c r="B29" s="16"/>
      <c r="C29" s="16"/>
      <c r="D29" s="16"/>
      <c r="E29" s="16"/>
      <c r="F29" s="16"/>
      <c r="G29" s="16"/>
      <c r="H29" s="46"/>
      <c r="I29" s="46"/>
      <c r="J29" s="47">
        <f t="shared" si="0"/>
      </c>
      <c r="K29" s="43"/>
      <c r="L29" s="48"/>
      <c r="M29" s="51"/>
      <c r="N29" s="52">
        <f t="shared" si="1"/>
      </c>
      <c r="O29" s="52"/>
      <c r="Q29" s="13"/>
      <c r="R29" s="14"/>
      <c r="S29" s="14"/>
      <c r="T29" s="13"/>
      <c r="U29" s="13"/>
      <c r="V29" s="13"/>
    </row>
    <row r="30" spans="1:22" ht="14.25" customHeight="1">
      <c r="A30" s="16"/>
      <c r="B30" s="16"/>
      <c r="C30" s="16"/>
      <c r="D30" s="16"/>
      <c r="E30" s="16"/>
      <c r="F30" s="16"/>
      <c r="G30" s="16"/>
      <c r="H30" s="46"/>
      <c r="I30" s="46"/>
      <c r="J30" s="47">
        <f t="shared" si="0"/>
      </c>
      <c r="K30" s="43"/>
      <c r="L30" s="48"/>
      <c r="M30" s="51"/>
      <c r="N30" s="52">
        <f t="shared" si="1"/>
      </c>
      <c r="O30" s="52"/>
      <c r="Q30" s="32"/>
      <c r="R30" s="14"/>
      <c r="S30" s="14"/>
      <c r="T30" s="13"/>
      <c r="U30" s="13"/>
      <c r="V30" s="13"/>
    </row>
    <row r="31" spans="1:18" ht="14.25" customHeight="1">
      <c r="A31" s="16"/>
      <c r="B31" s="16"/>
      <c r="C31" s="16"/>
      <c r="D31" s="16"/>
      <c r="E31" s="16"/>
      <c r="F31" s="16"/>
      <c r="G31" s="16"/>
      <c r="H31" s="46"/>
      <c r="I31" s="46"/>
      <c r="J31" s="47">
        <f t="shared" si="0"/>
      </c>
      <c r="K31" s="43"/>
      <c r="L31" s="48"/>
      <c r="M31" s="51"/>
      <c r="N31" s="52">
        <f t="shared" si="1"/>
      </c>
      <c r="O31" s="52"/>
      <c r="R31" s="36"/>
    </row>
    <row r="32" spans="1:15" ht="14.25" customHeight="1">
      <c r="A32" s="16"/>
      <c r="B32" s="16"/>
      <c r="C32" s="16"/>
      <c r="D32" s="16"/>
      <c r="E32" s="16"/>
      <c r="F32" s="16"/>
      <c r="G32" s="16"/>
      <c r="H32" s="46"/>
      <c r="I32" s="46"/>
      <c r="J32" s="47">
        <f t="shared" si="0"/>
      </c>
      <c r="K32" s="43"/>
      <c r="L32" s="48"/>
      <c r="M32" s="51"/>
      <c r="N32" s="52">
        <f t="shared" si="1"/>
      </c>
      <c r="O32" s="52"/>
    </row>
    <row r="33" spans="1:15" ht="14.25" customHeight="1">
      <c r="A33" s="16"/>
      <c r="B33" s="16"/>
      <c r="C33" s="16"/>
      <c r="D33" s="16"/>
      <c r="E33" s="16"/>
      <c r="F33" s="16"/>
      <c r="G33" s="16"/>
      <c r="H33" s="46"/>
      <c r="I33" s="46"/>
      <c r="J33" s="47">
        <f t="shared" si="0"/>
      </c>
      <c r="K33" s="43"/>
      <c r="L33" s="48"/>
      <c r="M33" s="51"/>
      <c r="N33" s="52">
        <f t="shared" si="1"/>
      </c>
      <c r="O33" s="52"/>
    </row>
    <row r="34" spans="1:15" ht="14.25" customHeight="1">
      <c r="A34" s="16"/>
      <c r="B34" s="16"/>
      <c r="C34" s="16"/>
      <c r="D34" s="16"/>
      <c r="E34" s="16"/>
      <c r="F34" s="16"/>
      <c r="G34" s="16"/>
      <c r="H34" s="46"/>
      <c r="I34" s="46"/>
      <c r="J34" s="47">
        <f t="shared" si="0"/>
      </c>
      <c r="K34" s="43"/>
      <c r="L34" s="48"/>
      <c r="M34" s="51"/>
      <c r="N34" s="52">
        <f t="shared" si="1"/>
      </c>
      <c r="O34" s="52"/>
    </row>
    <row r="35" spans="1:15" ht="14.25" customHeight="1">
      <c r="A35" s="16"/>
      <c r="B35" s="16"/>
      <c r="C35" s="16"/>
      <c r="D35" s="16"/>
      <c r="E35" s="16"/>
      <c r="F35" s="16"/>
      <c r="G35" s="16"/>
      <c r="H35" s="46"/>
      <c r="I35" s="46"/>
      <c r="J35" s="47">
        <f t="shared" si="0"/>
      </c>
      <c r="K35" s="44"/>
      <c r="L35" s="48"/>
      <c r="M35" s="51"/>
      <c r="N35" s="52">
        <f t="shared" si="1"/>
      </c>
      <c r="O35" s="52"/>
    </row>
    <row r="36" spans="1:15" ht="14.25" customHeight="1">
      <c r="A36" s="16"/>
      <c r="B36" s="16"/>
      <c r="C36" s="16"/>
      <c r="D36" s="16"/>
      <c r="E36" s="16"/>
      <c r="F36" s="16"/>
      <c r="G36" s="16"/>
      <c r="H36" s="46"/>
      <c r="I36" s="46"/>
      <c r="J36" s="47">
        <f t="shared" si="0"/>
      </c>
      <c r="K36" s="44"/>
      <c r="L36" s="48"/>
      <c r="M36" s="51"/>
      <c r="N36" s="52">
        <f t="shared" si="1"/>
      </c>
      <c r="O36" s="52"/>
    </row>
    <row r="37" spans="1:15" ht="14.25" customHeight="1">
      <c r="A37" s="16"/>
      <c r="B37" s="16"/>
      <c r="C37" s="16"/>
      <c r="D37" s="16"/>
      <c r="E37" s="16"/>
      <c r="F37" s="16"/>
      <c r="G37" s="16"/>
      <c r="H37" s="46"/>
      <c r="I37" s="46"/>
      <c r="J37" s="47">
        <f t="shared" si="0"/>
      </c>
      <c r="K37" s="43"/>
      <c r="L37" s="48"/>
      <c r="M37" s="51"/>
      <c r="N37" s="52">
        <f t="shared" si="1"/>
      </c>
      <c r="O37" s="52"/>
    </row>
    <row r="38" spans="1:15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50">
        <f>SUM(J8:J37)</f>
        <v>0</v>
      </c>
      <c r="K38" s="45">
        <f>SUM(K7:K35)</f>
        <v>0</v>
      </c>
      <c r="L38" s="49">
        <f>SUM(L7:L35)</f>
        <v>0</v>
      </c>
      <c r="M38" s="45">
        <f>SUM(M8:M37)</f>
        <v>0</v>
      </c>
      <c r="N38" s="53"/>
      <c r="O38" s="53"/>
    </row>
    <row r="39" spans="11:15" ht="12.75">
      <c r="K39" s="4"/>
      <c r="L39" s="5"/>
      <c r="M39" s="5"/>
      <c r="N39" s="27"/>
      <c r="O39" s="27"/>
    </row>
    <row r="40" spans="9:15" ht="12.75">
      <c r="I40" s="3"/>
      <c r="K40" s="78" t="s">
        <v>51</v>
      </c>
      <c r="L40" s="133"/>
      <c r="N40" s="134">
        <f>IF(ISERROR(SUM(N8:N37)/COUNTIF(N8:N37,"&gt;0")),"",SUM(N8:N37)/COUNTIF(N8:N37,"&gt;0"))</f>
      </c>
      <c r="O40" s="54"/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5" ht="12.75">
      <c r="I43" s="3"/>
      <c r="N43" s="8"/>
      <c r="O43" s="8"/>
    </row>
    <row r="44" spans="9:15" ht="12.75">
      <c r="I44" s="3"/>
      <c r="N44" s="8"/>
      <c r="O44" s="8"/>
    </row>
  </sheetData>
  <sheetProtection formatColumns="0" formatRows="0" insertColumns="0" insertRows="0" insertHyperlinks="0" deleteColumns="0" deleteRows="0" selectLockedCells="1" sort="0" autoFilter="0" pivotTables="0"/>
  <protectedRanges>
    <protectedRange sqref="I8:I37 A8:H38 Q2:V30" name="Plage1"/>
    <protectedRange sqref="K8:M37" name="Plage2"/>
  </protectedRanges>
  <mergeCells count="15">
    <mergeCell ref="N6:N7"/>
    <mergeCell ref="O6:O7"/>
    <mergeCell ref="G6:G7"/>
    <mergeCell ref="A6:A7"/>
    <mergeCell ref="B6:B7"/>
    <mergeCell ref="C6:C7"/>
    <mergeCell ref="D6:D7"/>
    <mergeCell ref="E6:E7"/>
    <mergeCell ref="F6:F7"/>
    <mergeCell ref="H6:J6"/>
    <mergeCell ref="K6:L6"/>
    <mergeCell ref="K2:L3"/>
    <mergeCell ref="M2:M3"/>
    <mergeCell ref="E2:J3"/>
    <mergeCell ref="E4:J4"/>
  </mergeCells>
  <printOptions/>
  <pageMargins left="0" right="0" top="0" bottom="0" header="0" footer="0"/>
  <pageSetup horizontalDpi="600" verticalDpi="600" orientation="landscape" paperSize="5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6"/>
  <dimension ref="A2:V44"/>
  <sheetViews>
    <sheetView tabSelected="1" workbookViewId="0" topLeftCell="C13">
      <selection activeCell="J40" sqref="J40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4.8515625" style="2" customWidth="1"/>
    <col min="11" max="13" width="11.421875" style="2" customWidth="1"/>
    <col min="14" max="14" width="10.28125" style="2" customWidth="1"/>
    <col min="15" max="15" width="23.57421875" style="2" customWidth="1"/>
    <col min="16" max="16384" width="11.421875" style="2" customWidth="1"/>
  </cols>
  <sheetData>
    <row r="1" ht="12.75"/>
    <row r="2" spans="1:21" ht="12.75" customHeight="1">
      <c r="A2" s="29" t="s">
        <v>36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15" t="s">
        <v>19</v>
      </c>
      <c r="L2" s="115"/>
      <c r="M2" s="123">
        <f>IF(Instructions!C11="","",Instructions!C11)</f>
      </c>
      <c r="N2" s="85"/>
      <c r="O2" s="85"/>
      <c r="P2" s="13"/>
      <c r="Q2" s="14"/>
      <c r="R2" s="14"/>
      <c r="S2" s="13"/>
      <c r="T2" s="13"/>
      <c r="U2" s="13"/>
    </row>
    <row r="3" spans="1:21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15"/>
      <c r="L3" s="115"/>
      <c r="M3" s="123"/>
      <c r="N3" s="85"/>
      <c r="O3" s="85"/>
      <c r="P3" s="13"/>
      <c r="Q3" s="14"/>
      <c r="R3" s="14"/>
      <c r="S3" s="13"/>
      <c r="T3" s="13"/>
      <c r="U3" s="13"/>
    </row>
    <row r="4" spans="1:21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5"/>
      <c r="L4" s="8"/>
      <c r="M4" s="8"/>
      <c r="N4" s="8"/>
      <c r="O4" s="85"/>
      <c r="P4" s="13"/>
      <c r="Q4" s="14"/>
      <c r="R4" s="14"/>
      <c r="S4" s="13"/>
      <c r="T4" s="13"/>
      <c r="U4" s="13"/>
    </row>
    <row r="5" spans="1:2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3"/>
      <c r="Q5" s="14"/>
      <c r="R5" s="14"/>
      <c r="S5" s="13"/>
      <c r="T5" s="13"/>
      <c r="U5" s="13"/>
    </row>
    <row r="6" spans="1:21" ht="12.75">
      <c r="A6" s="120" t="s">
        <v>0</v>
      </c>
      <c r="B6" s="120" t="s">
        <v>42</v>
      </c>
      <c r="C6" s="120" t="s">
        <v>1</v>
      </c>
      <c r="D6" s="120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13"/>
      <c r="M6" s="38" t="s">
        <v>33</v>
      </c>
      <c r="N6" s="114" t="s">
        <v>11</v>
      </c>
      <c r="O6" s="120" t="s">
        <v>34</v>
      </c>
      <c r="P6" s="13"/>
      <c r="Q6" s="14"/>
      <c r="R6" s="14"/>
      <c r="S6" s="13"/>
      <c r="T6" s="13"/>
      <c r="U6" s="13"/>
    </row>
    <row r="7" spans="1:21" ht="12.75" customHeight="1">
      <c r="A7" s="124"/>
      <c r="B7" s="124"/>
      <c r="C7" s="124"/>
      <c r="D7" s="124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25"/>
      <c r="O7" s="121"/>
      <c r="P7" s="13"/>
      <c r="Q7" s="14"/>
      <c r="R7" s="14"/>
      <c r="S7" s="13"/>
      <c r="T7" s="13"/>
      <c r="U7" s="13"/>
    </row>
    <row r="8" spans="1:22" ht="14.25" customHeight="1">
      <c r="A8" s="17">
        <f>IF(Avril!A8="","",Avril!A8)</f>
      </c>
      <c r="B8" s="17">
        <f>IF(Avril!B8="","",Avril!B8)</f>
      </c>
      <c r="C8" s="17">
        <f>IF(Avril!C8="","",Avril!C8)</f>
      </c>
      <c r="D8" s="17">
        <f>IF(Avril!D8="","",Avril!D8)</f>
      </c>
      <c r="E8" s="17">
        <f>IF(Avril!E8="","",Avril!E8)</f>
      </c>
      <c r="F8" s="17">
        <f>IF(Avril!F8="","",Avril!F8)</f>
      </c>
      <c r="G8" s="17">
        <f>IF(Avril!G8="","",Avril!G8)</f>
      </c>
      <c r="H8" s="61">
        <f>IF(Avril!I8="",0,Avril!I8)</f>
        <v>0</v>
      </c>
      <c r="I8" s="28"/>
      <c r="J8" s="42">
        <f>IF(AND(H8=0,I8=0),"",IF(H8=0,I8-H8,IF(I8=0,0,I8-H8)))</f>
      </c>
      <c r="K8" s="43"/>
      <c r="L8" s="48"/>
      <c r="M8" s="51"/>
      <c r="N8" s="55">
        <f>IF(OR(L8="",L8=0,J8="",J8=0),"",L8/J8*100)</f>
      </c>
      <c r="O8" s="52"/>
      <c r="P8" s="37"/>
      <c r="Q8" s="37"/>
      <c r="R8" s="37"/>
      <c r="S8" s="37"/>
      <c r="T8" s="37"/>
      <c r="U8" s="37"/>
      <c r="V8" s="37"/>
    </row>
    <row r="9" spans="1:22" ht="14.25" customHeight="1">
      <c r="A9" s="17">
        <f>IF(Avril!A9="","",Avril!A9)</f>
      </c>
      <c r="B9" s="17">
        <f>IF(Avril!B9="","",Avril!B9)</f>
      </c>
      <c r="C9" s="17">
        <f>IF(Avril!C9="","",Avril!C9)</f>
      </c>
      <c r="D9" s="17">
        <f>IF(Avril!D9="","",Avril!D9)</f>
      </c>
      <c r="E9" s="17">
        <f>IF(Avril!E9="","",Avril!E9)</f>
      </c>
      <c r="F9" s="17">
        <f>IF(Avril!F9="","",Avril!F9)</f>
      </c>
      <c r="G9" s="17">
        <f>IF(Avril!G9="","",Avril!G9)</f>
      </c>
      <c r="H9" s="61">
        <f>IF(Avril!I9="",0,Avril!I9)</f>
        <v>0</v>
      </c>
      <c r="I9" s="28"/>
      <c r="J9" s="42">
        <f aca="true" t="shared" si="0" ref="J9:J37">IF(AND(H9=0,I9=0),"",IF(H9=0,I9-H9,IF(I9=0,0,I9-H9)))</f>
      </c>
      <c r="K9" s="43"/>
      <c r="L9" s="48"/>
      <c r="M9" s="51"/>
      <c r="N9" s="55">
        <f aca="true" t="shared" si="1" ref="N9:N37">IF(OR(L9="",L9=0,J9="",J9=0),"",L9/J9*100)</f>
      </c>
      <c r="O9" s="52"/>
      <c r="P9" s="37"/>
      <c r="Q9" s="37"/>
      <c r="R9" s="37"/>
      <c r="S9" s="37"/>
      <c r="T9" s="37"/>
      <c r="U9" s="37"/>
      <c r="V9" s="37"/>
    </row>
    <row r="10" spans="1:22" ht="14.25" customHeight="1">
      <c r="A10" s="17">
        <f>IF(Avril!A10="","",Avril!A10)</f>
      </c>
      <c r="B10" s="17">
        <f>IF(Avril!B10="","",Avril!B10)</f>
      </c>
      <c r="C10" s="17">
        <f>IF(Avril!C10="","",Avril!C10)</f>
      </c>
      <c r="D10" s="17">
        <f>IF(Avril!D10="","",Avril!D10)</f>
      </c>
      <c r="E10" s="17">
        <f>IF(Avril!E10="","",Avril!E10)</f>
      </c>
      <c r="F10" s="17">
        <f>IF(Avril!F10="","",Avril!F10)</f>
      </c>
      <c r="G10" s="17">
        <f>IF(Avril!G10="","",Avril!G10)</f>
      </c>
      <c r="H10" s="61">
        <f>IF(Avril!I10="",0,Avril!I10)</f>
        <v>0</v>
      </c>
      <c r="I10" s="28"/>
      <c r="J10" s="42">
        <f t="shared" si="0"/>
      </c>
      <c r="K10" s="43"/>
      <c r="L10" s="48"/>
      <c r="M10" s="51"/>
      <c r="N10" s="55">
        <f t="shared" si="1"/>
      </c>
      <c r="O10" s="52"/>
      <c r="P10" s="37"/>
      <c r="Q10" s="37"/>
      <c r="R10" s="37"/>
      <c r="S10" s="37"/>
      <c r="T10" s="37"/>
      <c r="U10" s="37"/>
      <c r="V10" s="37"/>
    </row>
    <row r="11" spans="1:22" ht="14.25" customHeight="1">
      <c r="A11" s="17">
        <f>IF(Avril!A11="","",Avril!A11)</f>
      </c>
      <c r="B11" s="17">
        <f>IF(Avril!B11="","",Avril!B11)</f>
      </c>
      <c r="C11" s="17">
        <f>IF(Avril!C11="","",Avril!C11)</f>
      </c>
      <c r="D11" s="17">
        <f>IF(Avril!D11="","",Avril!D11)</f>
      </c>
      <c r="E11" s="17">
        <f>IF(Avril!E11="","",Avril!E11)</f>
      </c>
      <c r="F11" s="17">
        <f>IF(Avril!F11="","",Avril!F11)</f>
      </c>
      <c r="G11" s="17">
        <f>IF(Avril!G11="","",Avril!G11)</f>
      </c>
      <c r="H11" s="61">
        <f>IF(Avril!I11="",0,Avril!I11)</f>
        <v>0</v>
      </c>
      <c r="I11" s="28"/>
      <c r="J11" s="42">
        <f t="shared" si="0"/>
      </c>
      <c r="K11" s="43"/>
      <c r="L11" s="48"/>
      <c r="M11" s="51"/>
      <c r="N11" s="55">
        <f t="shared" si="1"/>
      </c>
      <c r="O11" s="52"/>
      <c r="P11" s="37"/>
      <c r="Q11" s="37"/>
      <c r="R11" s="37"/>
      <c r="S11" s="37"/>
      <c r="T11" s="37"/>
      <c r="U11" s="37"/>
      <c r="V11" s="37"/>
    </row>
    <row r="12" spans="1:22" ht="14.25" customHeight="1">
      <c r="A12" s="17">
        <f>IF(Avril!A12="","",Avril!A12)</f>
      </c>
      <c r="B12" s="17">
        <f>IF(Avril!B12="","",Avril!B12)</f>
      </c>
      <c r="C12" s="17">
        <f>IF(Avril!C12="","",Avril!C12)</f>
      </c>
      <c r="D12" s="17">
        <f>IF(Avril!D12="","",Avril!D12)</f>
      </c>
      <c r="E12" s="17">
        <f>IF(Avril!E12="","",Avril!E12)</f>
      </c>
      <c r="F12" s="17">
        <f>IF(Avril!F12="","",Avril!F12)</f>
      </c>
      <c r="G12" s="17">
        <f>IF(Avril!G12="","",Avril!G12)</f>
      </c>
      <c r="H12" s="61">
        <f>IF(Avril!I12="",0,Avril!I12)</f>
        <v>0</v>
      </c>
      <c r="I12" s="28"/>
      <c r="J12" s="42">
        <f t="shared" si="0"/>
      </c>
      <c r="K12" s="43"/>
      <c r="L12" s="48"/>
      <c r="M12" s="51"/>
      <c r="N12" s="55">
        <f t="shared" si="1"/>
      </c>
      <c r="O12" s="52"/>
      <c r="P12" s="37"/>
      <c r="Q12" s="37"/>
      <c r="R12" s="37"/>
      <c r="S12" s="37"/>
      <c r="T12" s="37"/>
      <c r="U12" s="37"/>
      <c r="V12" s="37"/>
    </row>
    <row r="13" spans="1:22" ht="14.25" customHeight="1">
      <c r="A13" s="17">
        <f>IF(Avril!A13="","",Avril!A13)</f>
      </c>
      <c r="B13" s="17">
        <f>IF(Avril!B13="","",Avril!B13)</f>
      </c>
      <c r="C13" s="17">
        <f>IF(Avril!C13="","",Avril!C13)</f>
      </c>
      <c r="D13" s="17">
        <f>IF(Avril!D13="","",Avril!D13)</f>
      </c>
      <c r="E13" s="17">
        <f>IF(Avril!E13="","",Avril!E13)</f>
      </c>
      <c r="F13" s="17">
        <f>IF(Avril!F13="","",Avril!F13)</f>
      </c>
      <c r="G13" s="17">
        <f>IF(Avril!G13="","",Avril!G13)</f>
      </c>
      <c r="H13" s="61">
        <f>IF(Avril!I13="",0,Avril!I13)</f>
        <v>0</v>
      </c>
      <c r="I13" s="28"/>
      <c r="J13" s="42">
        <f t="shared" si="0"/>
      </c>
      <c r="K13" s="43"/>
      <c r="L13" s="48"/>
      <c r="M13" s="51"/>
      <c r="N13" s="55">
        <f t="shared" si="1"/>
      </c>
      <c r="O13" s="52"/>
      <c r="P13" s="37"/>
      <c r="Q13" s="37"/>
      <c r="R13" s="37"/>
      <c r="S13" s="37"/>
      <c r="T13" s="37"/>
      <c r="U13" s="37"/>
      <c r="V13" s="37"/>
    </row>
    <row r="14" spans="1:22" ht="14.25" customHeight="1">
      <c r="A14" s="17">
        <f>IF(Avril!A14="","",Avril!A14)</f>
      </c>
      <c r="B14" s="17">
        <f>IF(Avril!B14="","",Avril!B14)</f>
      </c>
      <c r="C14" s="17">
        <f>IF(Avril!C14="","",Avril!C14)</f>
      </c>
      <c r="D14" s="17">
        <f>IF(Avril!D14="","",Avril!D14)</f>
      </c>
      <c r="E14" s="17">
        <f>IF(Avril!E14="","",Avril!E14)</f>
      </c>
      <c r="F14" s="17">
        <f>IF(Avril!F14="","",Avril!F14)</f>
      </c>
      <c r="G14" s="17">
        <f>IF(Avril!G14="","",Avril!G14)</f>
      </c>
      <c r="H14" s="61">
        <f>IF(Avril!I14="",0,Avril!I14)</f>
        <v>0</v>
      </c>
      <c r="I14" s="28"/>
      <c r="J14" s="42">
        <f t="shared" si="0"/>
      </c>
      <c r="K14" s="43"/>
      <c r="L14" s="48"/>
      <c r="M14" s="51"/>
      <c r="N14" s="55">
        <f t="shared" si="1"/>
      </c>
      <c r="O14" s="52"/>
      <c r="P14" s="37"/>
      <c r="Q14" s="37"/>
      <c r="R14" s="37"/>
      <c r="S14" s="37"/>
      <c r="T14" s="37"/>
      <c r="U14" s="37"/>
      <c r="V14" s="37"/>
    </row>
    <row r="15" spans="1:22" ht="14.25" customHeight="1">
      <c r="A15" s="17">
        <f>IF(Avril!A15="","",Avril!A15)</f>
      </c>
      <c r="B15" s="17">
        <f>IF(Avril!B15="","",Avril!B15)</f>
      </c>
      <c r="C15" s="17">
        <f>IF(Avril!C15="","",Avril!C15)</f>
      </c>
      <c r="D15" s="17">
        <f>IF(Avril!D15="","",Avril!D15)</f>
      </c>
      <c r="E15" s="17">
        <f>IF(Avril!E15="","",Avril!E15)</f>
      </c>
      <c r="F15" s="17">
        <f>IF(Avril!F15="","",Avril!F15)</f>
      </c>
      <c r="G15" s="17">
        <f>IF(Avril!G15="","",Avril!G15)</f>
      </c>
      <c r="H15" s="61">
        <f>IF(Avril!I15="",0,Avril!I15)</f>
        <v>0</v>
      </c>
      <c r="I15" s="28"/>
      <c r="J15" s="42">
        <f t="shared" si="0"/>
      </c>
      <c r="K15" s="43"/>
      <c r="L15" s="48"/>
      <c r="M15" s="51"/>
      <c r="N15" s="55">
        <f t="shared" si="1"/>
      </c>
      <c r="O15" s="52"/>
      <c r="P15" s="37"/>
      <c r="Q15" s="37"/>
      <c r="R15" s="37"/>
      <c r="S15" s="37"/>
      <c r="T15" s="37"/>
      <c r="U15" s="37"/>
      <c r="V15" s="37"/>
    </row>
    <row r="16" spans="1:22" ht="14.25" customHeight="1">
      <c r="A16" s="17">
        <f>IF(Avril!A16="","",Avril!A16)</f>
      </c>
      <c r="B16" s="17">
        <f>IF(Avril!B16="","",Avril!B16)</f>
      </c>
      <c r="C16" s="17">
        <f>IF(Avril!C16="","",Avril!C16)</f>
      </c>
      <c r="D16" s="17">
        <f>IF(Avril!D16="","",Avril!D16)</f>
      </c>
      <c r="E16" s="17">
        <f>IF(Avril!E16="","",Avril!E16)</f>
      </c>
      <c r="F16" s="17">
        <f>IF(Avril!F16="","",Avril!F16)</f>
      </c>
      <c r="G16" s="17">
        <f>IF(Avril!G16="","",Avril!G16)</f>
      </c>
      <c r="H16" s="61">
        <f>IF(Avril!I16="",0,Avril!I16)</f>
        <v>0</v>
      </c>
      <c r="I16" s="28"/>
      <c r="J16" s="42">
        <f t="shared" si="0"/>
      </c>
      <c r="K16" s="43"/>
      <c r="L16" s="48"/>
      <c r="M16" s="51"/>
      <c r="N16" s="55">
        <f t="shared" si="1"/>
      </c>
      <c r="O16" s="52"/>
      <c r="P16" s="37"/>
      <c r="Q16" s="37"/>
      <c r="R16" s="37"/>
      <c r="S16" s="37"/>
      <c r="T16" s="37"/>
      <c r="U16" s="37"/>
      <c r="V16" s="37"/>
    </row>
    <row r="17" spans="1:22" ht="14.25" customHeight="1">
      <c r="A17" s="17">
        <f>IF(Avril!A17="","",Avril!A17)</f>
      </c>
      <c r="B17" s="17">
        <f>IF(Avril!B17="","",Avril!B17)</f>
      </c>
      <c r="C17" s="17">
        <f>IF(Avril!C17="","",Avril!C17)</f>
      </c>
      <c r="D17" s="17">
        <f>IF(Avril!D17="","",Avril!D17)</f>
      </c>
      <c r="E17" s="17">
        <f>IF(Avril!E17="","",Avril!E17)</f>
      </c>
      <c r="F17" s="17">
        <f>IF(Avril!F17="","",Avril!F17)</f>
      </c>
      <c r="G17" s="17">
        <f>IF(Avril!G17="","",Avril!G17)</f>
      </c>
      <c r="H17" s="61">
        <f>IF(Avril!I17="",0,Avril!I17)</f>
        <v>0</v>
      </c>
      <c r="I17" s="28"/>
      <c r="J17" s="42">
        <f t="shared" si="0"/>
      </c>
      <c r="K17" s="43"/>
      <c r="L17" s="48"/>
      <c r="M17" s="51"/>
      <c r="N17" s="55">
        <f t="shared" si="1"/>
      </c>
      <c r="O17" s="52"/>
      <c r="P17" s="37"/>
      <c r="Q17" s="37"/>
      <c r="R17" s="37"/>
      <c r="S17" s="37"/>
      <c r="T17" s="37"/>
      <c r="U17" s="37"/>
      <c r="V17" s="37"/>
    </row>
    <row r="18" spans="1:22" ht="14.25" customHeight="1">
      <c r="A18" s="17">
        <f>IF(Avril!A18="","",Avril!A18)</f>
      </c>
      <c r="B18" s="17">
        <f>IF(Avril!B18="","",Avril!B18)</f>
      </c>
      <c r="C18" s="17">
        <f>IF(Avril!C18="","",Avril!C18)</f>
      </c>
      <c r="D18" s="17">
        <f>IF(Avril!D18="","",Avril!D18)</f>
      </c>
      <c r="E18" s="17">
        <f>IF(Avril!E18="","",Avril!E18)</f>
      </c>
      <c r="F18" s="17">
        <f>IF(Avril!F18="","",Avril!F18)</f>
      </c>
      <c r="G18" s="17">
        <f>IF(Avril!G18="","",Avril!G18)</f>
      </c>
      <c r="H18" s="61">
        <f>IF(Avril!I18="",0,Avril!I18)</f>
        <v>0</v>
      </c>
      <c r="I18" s="28"/>
      <c r="J18" s="42">
        <f t="shared" si="0"/>
      </c>
      <c r="K18" s="43"/>
      <c r="L18" s="48"/>
      <c r="M18" s="51"/>
      <c r="N18" s="55">
        <f t="shared" si="1"/>
      </c>
      <c r="O18" s="52"/>
      <c r="P18" s="37"/>
      <c r="Q18" s="37"/>
      <c r="R18" s="37"/>
      <c r="S18" s="37"/>
      <c r="T18" s="37"/>
      <c r="U18" s="37"/>
      <c r="V18" s="37"/>
    </row>
    <row r="19" spans="1:22" ht="14.25" customHeight="1">
      <c r="A19" s="17">
        <f>IF(Avril!A19="","",Avril!A19)</f>
      </c>
      <c r="B19" s="17">
        <f>IF(Avril!B19="","",Avril!B19)</f>
      </c>
      <c r="C19" s="17">
        <f>IF(Avril!C19="","",Avril!C19)</f>
      </c>
      <c r="D19" s="17">
        <f>IF(Avril!D19="","",Avril!D19)</f>
      </c>
      <c r="E19" s="17">
        <f>IF(Avril!E19="","",Avril!E19)</f>
      </c>
      <c r="F19" s="17">
        <f>IF(Avril!F19="","",Avril!F19)</f>
      </c>
      <c r="G19" s="17">
        <f>IF(Avril!G19="","",Avril!G19)</f>
      </c>
      <c r="H19" s="61">
        <f>IF(Avril!I19="",0,Avril!I19)</f>
        <v>0</v>
      </c>
      <c r="I19" s="28"/>
      <c r="J19" s="42">
        <f t="shared" si="0"/>
      </c>
      <c r="K19" s="43"/>
      <c r="L19" s="48"/>
      <c r="M19" s="51"/>
      <c r="N19" s="55">
        <f t="shared" si="1"/>
      </c>
      <c r="O19" s="52"/>
      <c r="P19" s="37"/>
      <c r="Q19" s="37"/>
      <c r="R19" s="37"/>
      <c r="S19" s="37"/>
      <c r="T19" s="37"/>
      <c r="U19" s="37"/>
      <c r="V19" s="37"/>
    </row>
    <row r="20" spans="1:22" ht="14.25" customHeight="1">
      <c r="A20" s="17">
        <f>IF(Avril!A20="","",Avril!A20)</f>
      </c>
      <c r="B20" s="17">
        <f>IF(Avril!B20="","",Avril!B20)</f>
      </c>
      <c r="C20" s="17">
        <f>IF(Avril!C20="","",Avril!C20)</f>
      </c>
      <c r="D20" s="17">
        <f>IF(Avril!D20="","",Avril!D20)</f>
      </c>
      <c r="E20" s="17">
        <f>IF(Avril!E20="","",Avril!E20)</f>
      </c>
      <c r="F20" s="17">
        <f>IF(Avril!F20="","",Avril!F20)</f>
      </c>
      <c r="G20" s="17">
        <f>IF(Avril!G20="","",Avril!G20)</f>
      </c>
      <c r="H20" s="61">
        <f>IF(Avril!I20="",0,Avril!I20)</f>
        <v>0</v>
      </c>
      <c r="I20" s="28"/>
      <c r="J20" s="42">
        <f t="shared" si="0"/>
      </c>
      <c r="K20" s="43"/>
      <c r="L20" s="48"/>
      <c r="M20" s="51"/>
      <c r="N20" s="55">
        <f t="shared" si="1"/>
      </c>
      <c r="O20" s="52"/>
      <c r="P20" s="37"/>
      <c r="Q20" s="37"/>
      <c r="R20" s="37"/>
      <c r="S20" s="37"/>
      <c r="T20" s="37"/>
      <c r="U20" s="37"/>
      <c r="V20" s="37"/>
    </row>
    <row r="21" spans="1:22" ht="14.25" customHeight="1">
      <c r="A21" s="17">
        <f>IF(Avril!A21="","",Avril!A21)</f>
      </c>
      <c r="B21" s="17">
        <f>IF(Avril!B21="","",Avril!B21)</f>
      </c>
      <c r="C21" s="17">
        <f>IF(Avril!C21="","",Avril!C21)</f>
      </c>
      <c r="D21" s="17">
        <f>IF(Avril!D21="","",Avril!D21)</f>
      </c>
      <c r="E21" s="17">
        <f>IF(Avril!E21="","",Avril!E21)</f>
      </c>
      <c r="F21" s="17">
        <f>IF(Avril!F21="","",Avril!F21)</f>
      </c>
      <c r="G21" s="17">
        <f>IF(Avril!G21="","",Avril!G21)</f>
      </c>
      <c r="H21" s="61">
        <f>IF(Avril!I21="",0,Avril!I21)</f>
        <v>0</v>
      </c>
      <c r="I21" s="28"/>
      <c r="J21" s="42">
        <f t="shared" si="0"/>
      </c>
      <c r="K21" s="43"/>
      <c r="L21" s="48"/>
      <c r="M21" s="51"/>
      <c r="N21" s="55">
        <f t="shared" si="1"/>
      </c>
      <c r="O21" s="52"/>
      <c r="P21" s="37"/>
      <c r="Q21" s="37"/>
      <c r="R21" s="37"/>
      <c r="S21" s="37"/>
      <c r="T21" s="37"/>
      <c r="U21" s="37"/>
      <c r="V21" s="37"/>
    </row>
    <row r="22" spans="1:22" ht="14.25" customHeight="1">
      <c r="A22" s="17">
        <f>IF(Avril!A22="","",Avril!A22)</f>
      </c>
      <c r="B22" s="17">
        <f>IF(Avril!B22="","",Avril!B22)</f>
      </c>
      <c r="C22" s="17">
        <f>IF(Avril!C22="","",Avril!C22)</f>
      </c>
      <c r="D22" s="17">
        <f>IF(Avril!D22="","",Avril!D22)</f>
      </c>
      <c r="E22" s="17">
        <f>IF(Avril!E22="","",Avril!E22)</f>
      </c>
      <c r="F22" s="17">
        <f>IF(Avril!F22="","",Avril!F22)</f>
      </c>
      <c r="G22" s="17">
        <f>IF(Avril!G22="","",Avril!G22)</f>
      </c>
      <c r="H22" s="61">
        <f>IF(Avril!I22="",0,Avril!I22)</f>
        <v>0</v>
      </c>
      <c r="I22" s="28"/>
      <c r="J22" s="42">
        <f t="shared" si="0"/>
      </c>
      <c r="K22" s="43"/>
      <c r="L22" s="48"/>
      <c r="M22" s="51"/>
      <c r="N22" s="55">
        <f t="shared" si="1"/>
      </c>
      <c r="O22" s="52"/>
      <c r="P22" s="37"/>
      <c r="Q22" s="37"/>
      <c r="R22" s="37"/>
      <c r="S22" s="37"/>
      <c r="T22" s="37"/>
      <c r="U22" s="37"/>
      <c r="V22" s="37"/>
    </row>
    <row r="23" spans="1:22" ht="14.25" customHeight="1">
      <c r="A23" s="17">
        <f>IF(Avril!A23="","",Avril!A23)</f>
      </c>
      <c r="B23" s="17">
        <f>IF(Avril!B23="","",Avril!B23)</f>
      </c>
      <c r="C23" s="17">
        <f>IF(Avril!C23="","",Avril!C23)</f>
      </c>
      <c r="D23" s="17">
        <f>IF(Avril!D23="","",Avril!D23)</f>
      </c>
      <c r="E23" s="17">
        <f>IF(Avril!E23="","",Avril!E23)</f>
      </c>
      <c r="F23" s="17">
        <f>IF(Avril!F23="","",Avril!F23)</f>
      </c>
      <c r="G23" s="17">
        <f>IF(Avril!G23="","",Avril!G23)</f>
      </c>
      <c r="H23" s="61">
        <f>IF(Avril!I23="",0,Avril!I23)</f>
        <v>0</v>
      </c>
      <c r="I23" s="28"/>
      <c r="J23" s="42">
        <f t="shared" si="0"/>
      </c>
      <c r="K23" s="43"/>
      <c r="L23" s="48"/>
      <c r="M23" s="51"/>
      <c r="N23" s="55">
        <f t="shared" si="1"/>
      </c>
      <c r="O23" s="52"/>
      <c r="P23" s="37"/>
      <c r="Q23" s="37"/>
      <c r="R23" s="37"/>
      <c r="S23" s="37"/>
      <c r="T23" s="37"/>
      <c r="U23" s="37"/>
      <c r="V23" s="37"/>
    </row>
    <row r="24" spans="1:22" ht="14.25" customHeight="1">
      <c r="A24" s="17">
        <f>IF(Avril!A24="","",Avril!A24)</f>
      </c>
      <c r="B24" s="17">
        <f>IF(Avril!B24="","",Avril!B24)</f>
      </c>
      <c r="C24" s="17">
        <f>IF(Avril!C24="","",Avril!C24)</f>
      </c>
      <c r="D24" s="17">
        <f>IF(Avril!D24="","",Avril!D24)</f>
      </c>
      <c r="E24" s="17">
        <f>IF(Avril!E24="","",Avril!E24)</f>
      </c>
      <c r="F24" s="17">
        <f>IF(Avril!F24="","",Avril!F24)</f>
      </c>
      <c r="G24" s="17">
        <f>IF(Avril!G24="","",Avril!G24)</f>
      </c>
      <c r="H24" s="61">
        <f>IF(Avril!I24="",0,Avril!I24)</f>
        <v>0</v>
      </c>
      <c r="I24" s="28"/>
      <c r="J24" s="42">
        <f t="shared" si="0"/>
      </c>
      <c r="K24" s="43"/>
      <c r="L24" s="48"/>
      <c r="M24" s="51"/>
      <c r="N24" s="55">
        <f t="shared" si="1"/>
      </c>
      <c r="O24" s="52"/>
      <c r="P24" s="37"/>
      <c r="Q24" s="37"/>
      <c r="R24" s="37"/>
      <c r="S24" s="37"/>
      <c r="T24" s="37"/>
      <c r="U24" s="37"/>
      <c r="V24" s="37"/>
    </row>
    <row r="25" spans="1:22" ht="14.25" customHeight="1">
      <c r="A25" s="17">
        <f>IF(Avril!A25="","",Avril!A25)</f>
      </c>
      <c r="B25" s="17">
        <f>IF(Avril!B25="","",Avril!B25)</f>
      </c>
      <c r="C25" s="17">
        <f>IF(Avril!C25="","",Avril!C25)</f>
      </c>
      <c r="D25" s="17">
        <f>IF(Avril!D25="","",Avril!D25)</f>
      </c>
      <c r="E25" s="17">
        <f>IF(Avril!E25="","",Avril!E25)</f>
      </c>
      <c r="F25" s="17">
        <f>IF(Avril!F25="","",Avril!F25)</f>
      </c>
      <c r="G25" s="17">
        <f>IF(Avril!G25="","",Avril!G25)</f>
      </c>
      <c r="H25" s="61">
        <f>IF(Avril!I25="",0,Avril!I25)</f>
        <v>0</v>
      </c>
      <c r="I25" s="28"/>
      <c r="J25" s="42">
        <f t="shared" si="0"/>
      </c>
      <c r="K25" s="43"/>
      <c r="L25" s="48"/>
      <c r="M25" s="51"/>
      <c r="N25" s="55">
        <f t="shared" si="1"/>
      </c>
      <c r="O25" s="52"/>
      <c r="P25" s="37"/>
      <c r="Q25" s="37"/>
      <c r="R25" s="37"/>
      <c r="S25" s="37"/>
      <c r="T25" s="37"/>
      <c r="U25" s="37"/>
      <c r="V25" s="37"/>
    </row>
    <row r="26" spans="1:22" ht="14.25" customHeight="1">
      <c r="A26" s="17">
        <f>IF(Avril!A26="","",Avril!A26)</f>
      </c>
      <c r="B26" s="17">
        <f>IF(Avril!B26="","",Avril!B26)</f>
      </c>
      <c r="C26" s="17">
        <f>IF(Avril!C26="","",Avril!C26)</f>
      </c>
      <c r="D26" s="17">
        <f>IF(Avril!D26="","",Avril!D26)</f>
      </c>
      <c r="E26" s="17">
        <f>IF(Avril!E26="","",Avril!E26)</f>
      </c>
      <c r="F26" s="17">
        <f>IF(Avril!F26="","",Avril!F26)</f>
      </c>
      <c r="G26" s="17">
        <f>IF(Avril!G26="","",Avril!G26)</f>
      </c>
      <c r="H26" s="61">
        <f>IF(Avril!I26="",0,Avril!I26)</f>
        <v>0</v>
      </c>
      <c r="I26" s="28"/>
      <c r="J26" s="42">
        <f t="shared" si="0"/>
      </c>
      <c r="K26" s="43"/>
      <c r="L26" s="48"/>
      <c r="M26" s="51"/>
      <c r="N26" s="55">
        <f t="shared" si="1"/>
      </c>
      <c r="O26" s="52"/>
      <c r="P26" s="37"/>
      <c r="Q26" s="37"/>
      <c r="R26" s="37"/>
      <c r="S26" s="37"/>
      <c r="T26" s="37"/>
      <c r="U26" s="37"/>
      <c r="V26" s="37"/>
    </row>
    <row r="27" spans="1:22" ht="14.25" customHeight="1">
      <c r="A27" s="17">
        <f>IF(Avril!A27="","",Avril!A27)</f>
      </c>
      <c r="B27" s="17">
        <f>IF(Avril!B27="","",Avril!B27)</f>
      </c>
      <c r="C27" s="17">
        <f>IF(Avril!C27="","",Avril!C27)</f>
      </c>
      <c r="D27" s="17">
        <f>IF(Avril!D27="","",Avril!D27)</f>
      </c>
      <c r="E27" s="17">
        <f>IF(Avril!E27="","",Avril!E27)</f>
      </c>
      <c r="F27" s="17">
        <f>IF(Avril!F27="","",Avril!F27)</f>
      </c>
      <c r="G27" s="17">
        <f>IF(Avril!G27="","",Avril!G27)</f>
      </c>
      <c r="H27" s="61">
        <f>IF(Avril!I27="",0,Avril!I27)</f>
        <v>0</v>
      </c>
      <c r="I27" s="28"/>
      <c r="J27" s="42">
        <f t="shared" si="0"/>
      </c>
      <c r="K27" s="43"/>
      <c r="L27" s="48"/>
      <c r="M27" s="51"/>
      <c r="N27" s="55">
        <f t="shared" si="1"/>
      </c>
      <c r="O27" s="52"/>
      <c r="P27" s="37"/>
      <c r="Q27" s="37"/>
      <c r="R27" s="37"/>
      <c r="S27" s="37"/>
      <c r="T27" s="37"/>
      <c r="U27" s="37"/>
      <c r="V27" s="37"/>
    </row>
    <row r="28" spans="1:22" ht="14.25" customHeight="1">
      <c r="A28" s="17">
        <f>IF(Avril!A28="","",Avril!A28)</f>
      </c>
      <c r="B28" s="17">
        <f>IF(Avril!B28="","",Avril!B28)</f>
      </c>
      <c r="C28" s="17">
        <f>IF(Avril!C28="","",Avril!C28)</f>
      </c>
      <c r="D28" s="17">
        <f>IF(Avril!D28="","",Avril!D28)</f>
      </c>
      <c r="E28" s="17">
        <f>IF(Avril!E28="","",Avril!E28)</f>
      </c>
      <c r="F28" s="17">
        <f>IF(Avril!F28="","",Avril!F28)</f>
      </c>
      <c r="G28" s="17">
        <f>IF(Avril!G28="","",Avril!G28)</f>
      </c>
      <c r="H28" s="61">
        <f>IF(Avril!I28="",0,Avril!I28)</f>
        <v>0</v>
      </c>
      <c r="I28" s="28"/>
      <c r="J28" s="42">
        <f t="shared" si="0"/>
      </c>
      <c r="K28" s="43"/>
      <c r="L28" s="48"/>
      <c r="M28" s="51"/>
      <c r="N28" s="55">
        <f t="shared" si="1"/>
      </c>
      <c r="O28" s="52"/>
      <c r="P28" s="37"/>
      <c r="Q28" s="37"/>
      <c r="R28" s="37"/>
      <c r="S28" s="37"/>
      <c r="T28" s="37"/>
      <c r="U28" s="37"/>
      <c r="V28" s="37"/>
    </row>
    <row r="29" spans="1:22" ht="14.25" customHeight="1">
      <c r="A29" s="17">
        <f>IF(Avril!A29="","",Avril!A29)</f>
      </c>
      <c r="B29" s="17">
        <f>IF(Avril!B29="","",Avril!B29)</f>
      </c>
      <c r="C29" s="17">
        <f>IF(Avril!C29="","",Avril!C29)</f>
      </c>
      <c r="D29" s="17">
        <f>IF(Avril!D29="","",Avril!D29)</f>
      </c>
      <c r="E29" s="17">
        <f>IF(Avril!E29="","",Avril!E29)</f>
      </c>
      <c r="F29" s="17">
        <f>IF(Avril!F29="","",Avril!F29)</f>
      </c>
      <c r="G29" s="17">
        <f>IF(Avril!G29="","",Avril!G29)</f>
      </c>
      <c r="H29" s="61">
        <f>IF(Avril!I29="",0,Avril!I29)</f>
        <v>0</v>
      </c>
      <c r="I29" s="28"/>
      <c r="J29" s="42">
        <f t="shared" si="0"/>
      </c>
      <c r="K29" s="43"/>
      <c r="L29" s="48"/>
      <c r="M29" s="51"/>
      <c r="N29" s="55">
        <f t="shared" si="1"/>
      </c>
      <c r="O29" s="52"/>
      <c r="P29" s="37"/>
      <c r="Q29" s="37"/>
      <c r="R29" s="37"/>
      <c r="S29" s="37"/>
      <c r="T29" s="37"/>
      <c r="U29" s="37"/>
      <c r="V29" s="37"/>
    </row>
    <row r="30" spans="1:22" ht="14.25" customHeight="1">
      <c r="A30" s="17">
        <f>IF(Avril!A30="","",Avril!A30)</f>
      </c>
      <c r="B30" s="17">
        <f>IF(Avril!B30="","",Avril!B30)</f>
      </c>
      <c r="C30" s="17">
        <f>IF(Avril!C30="","",Avril!C30)</f>
      </c>
      <c r="D30" s="17">
        <f>IF(Avril!D30="","",Avril!D30)</f>
      </c>
      <c r="E30" s="17">
        <f>IF(Avril!E30="","",Avril!E30)</f>
      </c>
      <c r="F30" s="17">
        <f>IF(Avril!F30="","",Avril!F30)</f>
      </c>
      <c r="G30" s="17">
        <f>IF(Avril!G30="","",Avril!G30)</f>
      </c>
      <c r="H30" s="61">
        <f>IF(Avril!I30="",0,Avril!I30)</f>
        <v>0</v>
      </c>
      <c r="I30" s="28"/>
      <c r="J30" s="42">
        <f t="shared" si="0"/>
      </c>
      <c r="K30" s="43"/>
      <c r="L30" s="48"/>
      <c r="M30" s="51"/>
      <c r="N30" s="55">
        <f t="shared" si="1"/>
      </c>
      <c r="O30" s="52"/>
      <c r="P30" s="37"/>
      <c r="Q30" s="37"/>
      <c r="R30" s="37"/>
      <c r="S30" s="37"/>
      <c r="T30" s="37"/>
      <c r="U30" s="37"/>
      <c r="V30" s="37"/>
    </row>
    <row r="31" spans="1:22" ht="14.25" customHeight="1">
      <c r="A31" s="17">
        <f>IF(Avril!A31="","",Avril!A31)</f>
      </c>
      <c r="B31" s="17">
        <f>IF(Avril!B31="","",Avril!B31)</f>
      </c>
      <c r="C31" s="17">
        <f>IF(Avril!C31="","",Avril!C31)</f>
      </c>
      <c r="D31" s="17">
        <f>IF(Avril!D31="","",Avril!D31)</f>
      </c>
      <c r="E31" s="17">
        <f>IF(Avril!E31="","",Avril!E31)</f>
      </c>
      <c r="F31" s="17">
        <f>IF(Avril!F31="","",Avril!F31)</f>
      </c>
      <c r="G31" s="17">
        <f>IF(Avril!G31="","",Avril!G31)</f>
      </c>
      <c r="H31" s="61">
        <f>IF(Avril!I31="",0,Avril!I31)</f>
        <v>0</v>
      </c>
      <c r="I31" s="28"/>
      <c r="J31" s="42">
        <f t="shared" si="0"/>
      </c>
      <c r="K31" s="43"/>
      <c r="L31" s="48"/>
      <c r="M31" s="51"/>
      <c r="N31" s="55">
        <f t="shared" si="1"/>
      </c>
      <c r="O31" s="52"/>
      <c r="P31" s="37"/>
      <c r="Q31" s="37"/>
      <c r="R31" s="37"/>
      <c r="S31" s="37"/>
      <c r="T31" s="37"/>
      <c r="U31" s="37"/>
      <c r="V31" s="37"/>
    </row>
    <row r="32" spans="1:22" ht="14.25" customHeight="1">
      <c r="A32" s="17">
        <f>IF(Avril!A32="","",Avril!A32)</f>
      </c>
      <c r="B32" s="17">
        <f>IF(Avril!B32="","",Avril!B32)</f>
      </c>
      <c r="C32" s="17">
        <f>IF(Avril!C32="","",Avril!C32)</f>
      </c>
      <c r="D32" s="17">
        <f>IF(Avril!D32="","",Avril!D32)</f>
      </c>
      <c r="E32" s="17">
        <f>IF(Avril!E32="","",Avril!E32)</f>
      </c>
      <c r="F32" s="17">
        <f>IF(Avril!F32="","",Avril!F32)</f>
      </c>
      <c r="G32" s="17">
        <f>IF(Avril!G32="","",Avril!G32)</f>
      </c>
      <c r="H32" s="61">
        <f>IF(Avril!I32="",0,Avril!I32)</f>
        <v>0</v>
      </c>
      <c r="I32" s="28"/>
      <c r="J32" s="42">
        <f t="shared" si="0"/>
      </c>
      <c r="K32" s="43"/>
      <c r="L32" s="48"/>
      <c r="M32" s="51"/>
      <c r="N32" s="55">
        <f t="shared" si="1"/>
      </c>
      <c r="O32" s="52"/>
      <c r="P32" s="37"/>
      <c r="Q32" s="37"/>
      <c r="R32" s="37"/>
      <c r="S32" s="37"/>
      <c r="T32" s="37"/>
      <c r="U32" s="37"/>
      <c r="V32" s="37"/>
    </row>
    <row r="33" spans="1:22" ht="14.25" customHeight="1">
      <c r="A33" s="17">
        <f>IF(Avril!A33="","",Avril!A33)</f>
      </c>
      <c r="B33" s="17">
        <f>IF(Avril!B33="","",Avril!B33)</f>
      </c>
      <c r="C33" s="17">
        <f>IF(Avril!C33="","",Avril!C33)</f>
      </c>
      <c r="D33" s="17">
        <f>IF(Avril!D33="","",Avril!D33)</f>
      </c>
      <c r="E33" s="17">
        <f>IF(Avril!E33="","",Avril!E33)</f>
      </c>
      <c r="F33" s="17">
        <f>IF(Avril!F33="","",Avril!F33)</f>
      </c>
      <c r="G33" s="17">
        <f>IF(Avril!G33="","",Avril!G33)</f>
      </c>
      <c r="H33" s="61">
        <f>IF(Avril!I33="",0,Avril!I33)</f>
        <v>0</v>
      </c>
      <c r="I33" s="28"/>
      <c r="J33" s="42">
        <f t="shared" si="0"/>
      </c>
      <c r="K33" s="43"/>
      <c r="L33" s="48"/>
      <c r="M33" s="51"/>
      <c r="N33" s="55">
        <f t="shared" si="1"/>
      </c>
      <c r="O33" s="52"/>
      <c r="P33" s="37"/>
      <c r="Q33" s="37"/>
      <c r="R33" s="37"/>
      <c r="S33" s="37"/>
      <c r="T33" s="37"/>
      <c r="U33" s="37"/>
      <c r="V33" s="37"/>
    </row>
    <row r="34" spans="1:22" ht="14.25" customHeight="1">
      <c r="A34" s="17">
        <f>IF(Avril!A34="","",Avril!A34)</f>
      </c>
      <c r="B34" s="17">
        <f>IF(Avril!B34="","",Avril!B34)</f>
      </c>
      <c r="C34" s="17">
        <f>IF(Avril!C34="","",Avril!C34)</f>
      </c>
      <c r="D34" s="17">
        <f>IF(Avril!D34="","",Avril!D34)</f>
      </c>
      <c r="E34" s="17">
        <f>IF(Avril!E34="","",Avril!E34)</f>
      </c>
      <c r="F34" s="17">
        <f>IF(Avril!F34="","",Avril!F34)</f>
      </c>
      <c r="G34" s="17">
        <f>IF(Avril!G34="","",Avril!G34)</f>
      </c>
      <c r="H34" s="61">
        <f>IF(Avril!I34="",0,Avril!I34)</f>
        <v>0</v>
      </c>
      <c r="I34" s="28"/>
      <c r="J34" s="42">
        <f t="shared" si="0"/>
      </c>
      <c r="K34" s="43"/>
      <c r="L34" s="48"/>
      <c r="M34" s="51"/>
      <c r="N34" s="55">
        <f t="shared" si="1"/>
      </c>
      <c r="O34" s="52"/>
      <c r="P34" s="37"/>
      <c r="Q34" s="37"/>
      <c r="R34" s="37"/>
      <c r="S34" s="37"/>
      <c r="T34" s="37"/>
      <c r="U34" s="37"/>
      <c r="V34" s="37"/>
    </row>
    <row r="35" spans="1:22" ht="14.25" customHeight="1">
      <c r="A35" s="17">
        <f>IF(Avril!A35="","",Avril!A35)</f>
      </c>
      <c r="B35" s="17">
        <f>IF(Avril!B35="","",Avril!B35)</f>
      </c>
      <c r="C35" s="17">
        <f>IF(Avril!C35="","",Avril!C35)</f>
      </c>
      <c r="D35" s="17">
        <f>IF(Avril!D35="","",Avril!D35)</f>
      </c>
      <c r="E35" s="17">
        <f>IF(Avril!E35="","",Avril!E35)</f>
      </c>
      <c r="F35" s="17">
        <f>IF(Avril!F35="","",Avril!F35)</f>
      </c>
      <c r="G35" s="17">
        <f>IF(Avril!G35="","",Avril!G35)</f>
      </c>
      <c r="H35" s="61">
        <f>IF(Avril!I35="",0,Avril!I35)</f>
        <v>0</v>
      </c>
      <c r="I35" s="28"/>
      <c r="J35" s="42">
        <f t="shared" si="0"/>
      </c>
      <c r="K35" s="44"/>
      <c r="L35" s="48"/>
      <c r="M35" s="51"/>
      <c r="N35" s="55">
        <f t="shared" si="1"/>
      </c>
      <c r="O35" s="52"/>
      <c r="P35" s="37"/>
      <c r="Q35" s="37"/>
      <c r="R35" s="37"/>
      <c r="S35" s="37"/>
      <c r="T35" s="37"/>
      <c r="U35" s="37"/>
      <c r="V35" s="37"/>
    </row>
    <row r="36" spans="1:22" ht="14.25" customHeight="1">
      <c r="A36" s="17">
        <f>IF(Avril!A36="","",Avril!A36)</f>
      </c>
      <c r="B36" s="17">
        <f>IF(Avril!B36="","",Avril!B36)</f>
      </c>
      <c r="C36" s="17">
        <f>IF(Avril!C36="","",Avril!C36)</f>
      </c>
      <c r="D36" s="17">
        <f>IF(Avril!D36="","",Avril!D36)</f>
      </c>
      <c r="E36" s="17">
        <f>IF(Avril!E36="","",Avril!E36)</f>
      </c>
      <c r="F36" s="17">
        <f>IF(Avril!F36="","",Avril!F36)</f>
      </c>
      <c r="G36" s="17">
        <f>IF(Avril!G36="","",Avril!G36)</f>
      </c>
      <c r="H36" s="61">
        <f>IF(Avril!I36="",0,Avril!I36)</f>
        <v>0</v>
      </c>
      <c r="I36" s="28"/>
      <c r="J36" s="42">
        <f t="shared" si="0"/>
      </c>
      <c r="K36" s="44"/>
      <c r="L36" s="48"/>
      <c r="M36" s="51"/>
      <c r="N36" s="55">
        <f t="shared" si="1"/>
      </c>
      <c r="O36" s="52"/>
      <c r="P36" s="37"/>
      <c r="Q36" s="37"/>
      <c r="R36" s="37"/>
      <c r="S36" s="37"/>
      <c r="T36" s="37"/>
      <c r="U36" s="37"/>
      <c r="V36" s="37"/>
    </row>
    <row r="37" spans="1:22" ht="14.25" customHeight="1">
      <c r="A37" s="17">
        <f>IF(Avril!A37="","",Avril!A37)</f>
      </c>
      <c r="B37" s="17">
        <f>IF(Avril!B37="","",Avril!B37)</f>
      </c>
      <c r="C37" s="17">
        <f>IF(Avril!C37="","",Avril!C37)</f>
      </c>
      <c r="D37" s="17">
        <f>IF(Avril!D37="","",Avril!D37)</f>
      </c>
      <c r="E37" s="17">
        <f>IF(Avril!E37="","",Avril!E37)</f>
      </c>
      <c r="F37" s="17">
        <f>IF(Avril!F37="","",Avril!F37)</f>
      </c>
      <c r="G37" s="17">
        <f>IF(Avril!G37="","",Avril!G37)</f>
      </c>
      <c r="H37" s="61">
        <f>IF(Avril!I37="",0,Avril!I37)</f>
        <v>0</v>
      </c>
      <c r="I37" s="28"/>
      <c r="J37" s="42">
        <f t="shared" si="0"/>
      </c>
      <c r="K37" s="43"/>
      <c r="L37" s="48"/>
      <c r="M37" s="51"/>
      <c r="N37" s="55">
        <f t="shared" si="1"/>
      </c>
      <c r="O37" s="52"/>
      <c r="P37" s="37"/>
      <c r="Q37" s="37"/>
      <c r="R37" s="37"/>
      <c r="S37" s="37"/>
      <c r="T37" s="37"/>
      <c r="U37" s="37"/>
      <c r="V37" s="37"/>
    </row>
    <row r="38" spans="1:14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50">
        <f>SUM(J8:J37)</f>
        <v>0</v>
      </c>
      <c r="K38" s="45">
        <f>SUM(K7:K35)</f>
        <v>0</v>
      </c>
      <c r="L38" s="49">
        <f>SUM(L7:L35)</f>
        <v>0</v>
      </c>
      <c r="M38" s="45">
        <f>SUM(M8:M37)</f>
        <v>0</v>
      </c>
      <c r="N38" s="56"/>
    </row>
    <row r="39" spans="11:14" ht="12.75">
      <c r="K39" s="4"/>
      <c r="L39" s="5"/>
      <c r="M39" s="5"/>
      <c r="N39" s="8"/>
    </row>
    <row r="40" spans="9:14" ht="12.75">
      <c r="I40" s="3"/>
      <c r="K40" s="80" t="s">
        <v>14</v>
      </c>
      <c r="L40" s="79"/>
      <c r="M40" s="79"/>
      <c r="N40" s="59">
        <f>IF(ISERROR(SUM(N8:N37)/COUNTIF(N8:N37,"&gt;0")),"",SUM(N8:N37)/COUNTIF(N8:N37,"&gt;0"))</f>
      </c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4" ht="12.75">
      <c r="I43" s="3"/>
      <c r="N43" s="8"/>
    </row>
    <row r="44" spans="9:14" ht="12.75">
      <c r="I44" s="3"/>
      <c r="N44" s="8"/>
    </row>
  </sheetData>
  <sheetProtection sheet="1" formatColumns="0" formatRows="0" insertColumns="0" insertRows="0" insertHyperlinks="0" deleteColumns="0" deleteRows="0" selectLockedCells="1" sort="0" autoFilter="0" pivotTables="0"/>
  <protectedRanges>
    <protectedRange sqref="I8:I37 V8:V37 P2:U37 A8:H38" name="Plage1"/>
    <protectedRange sqref="K8:M37" name="Plage2"/>
  </protectedRanges>
  <mergeCells count="15">
    <mergeCell ref="O6:O7"/>
    <mergeCell ref="N6:N7"/>
    <mergeCell ref="H6:J6"/>
    <mergeCell ref="K6:L6"/>
    <mergeCell ref="A6:A7"/>
    <mergeCell ref="B6:B7"/>
    <mergeCell ref="C6:C7"/>
    <mergeCell ref="E2:J3"/>
    <mergeCell ref="E4:J4"/>
    <mergeCell ref="K2:L3"/>
    <mergeCell ref="M2:M3"/>
    <mergeCell ref="D6:D7"/>
    <mergeCell ref="E6:E7"/>
    <mergeCell ref="F6:F7"/>
    <mergeCell ref="G6:G7"/>
  </mergeCells>
  <printOptions/>
  <pageMargins left="0" right="0" top="0" bottom="0" header="0" footer="0"/>
  <pageSetup horizontalDpi="600" verticalDpi="600" orientation="landscape" paperSize="5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7"/>
  <dimension ref="A2:V44"/>
  <sheetViews>
    <sheetView workbookViewId="0" topLeftCell="A22">
      <selection activeCell="J40" sqref="J40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4.421875" style="2" customWidth="1"/>
    <col min="11" max="13" width="11.421875" style="2" customWidth="1"/>
    <col min="14" max="14" width="10.28125" style="2" customWidth="1"/>
    <col min="15" max="15" width="23.57421875" style="2" customWidth="1"/>
    <col min="16" max="16384" width="11.421875" style="2" customWidth="1"/>
  </cols>
  <sheetData>
    <row r="1" ht="12.75"/>
    <row r="2" spans="1:21" ht="12.75" customHeight="1">
      <c r="A2" s="29" t="s">
        <v>36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15" t="s">
        <v>20</v>
      </c>
      <c r="L2" s="115"/>
      <c r="M2" s="123">
        <f>IF(Instructions!C11="","",Instructions!C11)</f>
      </c>
      <c r="N2" s="85"/>
      <c r="O2" s="85"/>
      <c r="P2" s="13"/>
      <c r="Q2" s="14"/>
      <c r="R2" s="14"/>
      <c r="S2" s="13"/>
      <c r="T2" s="13"/>
      <c r="U2" s="13"/>
    </row>
    <row r="3" spans="1:21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15"/>
      <c r="L3" s="115"/>
      <c r="M3" s="123"/>
      <c r="N3" s="85"/>
      <c r="O3" s="85"/>
      <c r="P3" s="13"/>
      <c r="Q3" s="14"/>
      <c r="R3" s="14"/>
      <c r="S3" s="13"/>
      <c r="T3" s="13"/>
      <c r="U3" s="13"/>
    </row>
    <row r="4" spans="1:21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5"/>
      <c r="L4" s="8"/>
      <c r="M4" s="8"/>
      <c r="N4" s="8"/>
      <c r="O4" s="85"/>
      <c r="P4" s="13"/>
      <c r="Q4" s="14"/>
      <c r="R4" s="14"/>
      <c r="S4" s="13"/>
      <c r="T4" s="13"/>
      <c r="U4" s="13"/>
    </row>
    <row r="5" spans="1:2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3"/>
      <c r="Q5" s="14"/>
      <c r="R5" s="14"/>
      <c r="S5" s="13"/>
      <c r="T5" s="13"/>
      <c r="U5" s="13"/>
    </row>
    <row r="6" spans="1:21" ht="12.75">
      <c r="A6" s="120" t="s">
        <v>0</v>
      </c>
      <c r="B6" s="120" t="s">
        <v>42</v>
      </c>
      <c r="C6" s="120" t="s">
        <v>1</v>
      </c>
      <c r="D6" s="120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13"/>
      <c r="M6" s="38" t="s">
        <v>31</v>
      </c>
      <c r="N6" s="114" t="s">
        <v>11</v>
      </c>
      <c r="O6" s="120" t="s">
        <v>34</v>
      </c>
      <c r="P6" s="13"/>
      <c r="Q6" s="14"/>
      <c r="R6" s="14"/>
      <c r="S6" s="13"/>
      <c r="T6" s="13"/>
      <c r="U6" s="13"/>
    </row>
    <row r="7" spans="1:21" ht="12.75" customHeight="1">
      <c r="A7" s="124"/>
      <c r="B7" s="124"/>
      <c r="C7" s="124"/>
      <c r="D7" s="124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25"/>
      <c r="O7" s="121"/>
      <c r="P7" s="13"/>
      <c r="Q7" s="14"/>
      <c r="R7" s="14"/>
      <c r="S7" s="13"/>
      <c r="T7" s="13"/>
      <c r="U7" s="13"/>
    </row>
    <row r="8" spans="1:22" ht="14.25" customHeight="1">
      <c r="A8" s="17">
        <f>IF(Mai!A8="","",Mai!A8)</f>
      </c>
      <c r="B8" s="17">
        <f>IF(Mai!B8="","",Mai!B8)</f>
      </c>
      <c r="C8" s="17">
        <f>IF(Mai!C8="","",Mai!C8)</f>
      </c>
      <c r="D8" s="17">
        <f>IF(Mai!D8="","",Mai!D8)</f>
      </c>
      <c r="E8" s="17">
        <f>IF(Mai!E8="","",Mai!E8)</f>
      </c>
      <c r="F8" s="17">
        <f>IF(Mai!F8="","",Mai!F8)</f>
      </c>
      <c r="G8" s="17">
        <f>IF(Mai!G8="","",Mai!G8)</f>
      </c>
      <c r="H8" s="61">
        <f>IF(Mai!I8="",0,Mai!I8)</f>
        <v>0</v>
      </c>
      <c r="I8" s="28"/>
      <c r="J8" s="58">
        <f>IF(AND(H8=0,I8=0),"",IF(H8=0,I8-H8,IF(I8=0,0,I8-H8)))</f>
      </c>
      <c r="K8" s="43"/>
      <c r="L8" s="48"/>
      <c r="M8" s="51"/>
      <c r="N8" s="55">
        <f>IF(OR(L8="",L8=0,J8="",J8=0),"",L8/J8*100)</f>
      </c>
      <c r="O8" s="52"/>
      <c r="P8" s="13"/>
      <c r="Q8" s="13"/>
      <c r="R8" s="13"/>
      <c r="S8" s="13"/>
      <c r="T8" s="13"/>
      <c r="U8" s="13"/>
      <c r="V8" s="13"/>
    </row>
    <row r="9" spans="1:22" ht="14.25" customHeight="1">
      <c r="A9" s="17">
        <f>IF(Mai!A9="","",Mai!A9)</f>
      </c>
      <c r="B9" s="17">
        <f>IF(Mai!B9="","",Mai!B9)</f>
      </c>
      <c r="C9" s="17">
        <f>IF(Mai!C9="","",Mai!C9)</f>
      </c>
      <c r="D9" s="17">
        <f>IF(Mai!D9="","",Mai!D9)</f>
      </c>
      <c r="E9" s="17">
        <f>IF(Mai!E9="","",Mai!E9)</f>
      </c>
      <c r="F9" s="17">
        <f>IF(Mai!F9="","",Mai!F9)</f>
      </c>
      <c r="G9" s="17">
        <f>IF(Mai!G9="","",Mai!G9)</f>
      </c>
      <c r="H9" s="61">
        <f>IF(Mai!I9="",0,Mai!I9)</f>
        <v>0</v>
      </c>
      <c r="I9" s="28"/>
      <c r="J9" s="58">
        <f aca="true" t="shared" si="0" ref="J9:J37">IF(AND(H9=0,I9=0),"",IF(H9=0,I9-H9,IF(I9=0,0,I9-H9)))</f>
      </c>
      <c r="K9" s="43"/>
      <c r="L9" s="48"/>
      <c r="M9" s="51"/>
      <c r="N9" s="55">
        <f aca="true" t="shared" si="1" ref="N9:N37">IF(OR(L9="",L9=0,J9="",J9=0),"",L9/J9*100)</f>
      </c>
      <c r="O9" s="52"/>
      <c r="P9" s="13"/>
      <c r="Q9" s="13"/>
      <c r="R9" s="13"/>
      <c r="S9" s="13"/>
      <c r="T9" s="13"/>
      <c r="U9" s="13"/>
      <c r="V9" s="13"/>
    </row>
    <row r="10" spans="1:22" ht="14.25" customHeight="1">
      <c r="A10" s="17">
        <f>IF(Mai!A10="","",Mai!A10)</f>
      </c>
      <c r="B10" s="17">
        <f>IF(Mai!B10="","",Mai!B10)</f>
      </c>
      <c r="C10" s="17">
        <f>IF(Mai!C10="","",Mai!C10)</f>
      </c>
      <c r="D10" s="17">
        <f>IF(Mai!D10="","",Mai!D10)</f>
      </c>
      <c r="E10" s="17">
        <f>IF(Mai!E10="","",Mai!E10)</f>
      </c>
      <c r="F10" s="17">
        <f>IF(Mai!F10="","",Mai!F10)</f>
      </c>
      <c r="G10" s="17">
        <f>IF(Mai!G10="","",Mai!G10)</f>
      </c>
      <c r="H10" s="61">
        <f>IF(Mai!I10="",0,Mai!I10)</f>
        <v>0</v>
      </c>
      <c r="I10" s="28"/>
      <c r="J10" s="58">
        <f t="shared" si="0"/>
      </c>
      <c r="K10" s="43"/>
      <c r="L10" s="48"/>
      <c r="M10" s="51"/>
      <c r="N10" s="55">
        <f t="shared" si="1"/>
      </c>
      <c r="O10" s="52"/>
      <c r="P10" s="13"/>
      <c r="Q10" s="13"/>
      <c r="R10" s="13"/>
      <c r="S10" s="13"/>
      <c r="T10" s="13"/>
      <c r="U10" s="13"/>
      <c r="V10" s="13"/>
    </row>
    <row r="11" spans="1:22" ht="14.25" customHeight="1">
      <c r="A11" s="17">
        <f>IF(Mai!A11="","",Mai!A11)</f>
      </c>
      <c r="B11" s="17">
        <f>IF(Mai!B11="","",Mai!B11)</f>
      </c>
      <c r="C11" s="17">
        <f>IF(Mai!C11="","",Mai!C11)</f>
      </c>
      <c r="D11" s="17">
        <f>IF(Mai!D11="","",Mai!D11)</f>
      </c>
      <c r="E11" s="17">
        <f>IF(Mai!E11="","",Mai!E11)</f>
      </c>
      <c r="F11" s="17">
        <f>IF(Mai!F11="","",Mai!F11)</f>
      </c>
      <c r="G11" s="17">
        <f>IF(Mai!G11="","",Mai!G11)</f>
      </c>
      <c r="H11" s="61">
        <f>IF(Mai!I11="",0,Mai!I11)</f>
        <v>0</v>
      </c>
      <c r="I11" s="28"/>
      <c r="J11" s="58">
        <f t="shared" si="0"/>
      </c>
      <c r="K11" s="43"/>
      <c r="L11" s="48"/>
      <c r="M11" s="51"/>
      <c r="N11" s="55">
        <f t="shared" si="1"/>
      </c>
      <c r="O11" s="52"/>
      <c r="P11" s="13"/>
      <c r="Q11" s="13"/>
      <c r="R11" s="13"/>
      <c r="S11" s="13"/>
      <c r="T11" s="13"/>
      <c r="U11" s="13"/>
      <c r="V11" s="13"/>
    </row>
    <row r="12" spans="1:22" ht="14.25" customHeight="1">
      <c r="A12" s="17">
        <f>IF(Mai!A12="","",Mai!A12)</f>
      </c>
      <c r="B12" s="17">
        <f>IF(Mai!B12="","",Mai!B12)</f>
      </c>
      <c r="C12" s="17">
        <f>IF(Mai!C12="","",Mai!C12)</f>
      </c>
      <c r="D12" s="17">
        <f>IF(Mai!D12="","",Mai!D12)</f>
      </c>
      <c r="E12" s="17">
        <f>IF(Mai!E12="","",Mai!E12)</f>
      </c>
      <c r="F12" s="17">
        <f>IF(Mai!F12="","",Mai!F12)</f>
      </c>
      <c r="G12" s="17">
        <f>IF(Mai!G12="","",Mai!G12)</f>
      </c>
      <c r="H12" s="61">
        <f>IF(Mai!I12="",0,Mai!I12)</f>
        <v>0</v>
      </c>
      <c r="I12" s="28"/>
      <c r="J12" s="58">
        <f t="shared" si="0"/>
      </c>
      <c r="K12" s="43"/>
      <c r="L12" s="48"/>
      <c r="M12" s="51"/>
      <c r="N12" s="55">
        <f t="shared" si="1"/>
      </c>
      <c r="O12" s="52"/>
      <c r="P12" s="13"/>
      <c r="Q12" s="13"/>
      <c r="R12" s="13"/>
      <c r="S12" s="13"/>
      <c r="T12" s="13"/>
      <c r="U12" s="13"/>
      <c r="V12" s="13"/>
    </row>
    <row r="13" spans="1:22" ht="14.25" customHeight="1">
      <c r="A13" s="17">
        <f>IF(Mai!A13="","",Mai!A13)</f>
      </c>
      <c r="B13" s="17">
        <f>IF(Mai!B13="","",Mai!B13)</f>
      </c>
      <c r="C13" s="17">
        <f>IF(Mai!C13="","",Mai!C13)</f>
      </c>
      <c r="D13" s="17">
        <f>IF(Mai!D13="","",Mai!D13)</f>
      </c>
      <c r="E13" s="17">
        <f>IF(Mai!E13="","",Mai!E13)</f>
      </c>
      <c r="F13" s="17">
        <f>IF(Mai!F13="","",Mai!F13)</f>
      </c>
      <c r="G13" s="17">
        <f>IF(Mai!G13="","",Mai!G13)</f>
      </c>
      <c r="H13" s="61">
        <f>IF(Mai!I13="",0,Mai!I13)</f>
        <v>0</v>
      </c>
      <c r="I13" s="28"/>
      <c r="J13" s="58">
        <f t="shared" si="0"/>
      </c>
      <c r="K13" s="43"/>
      <c r="L13" s="48"/>
      <c r="M13" s="51"/>
      <c r="N13" s="55">
        <f t="shared" si="1"/>
      </c>
      <c r="O13" s="52"/>
      <c r="P13" s="13"/>
      <c r="Q13" s="13"/>
      <c r="R13" s="13"/>
      <c r="S13" s="13"/>
      <c r="T13" s="13"/>
      <c r="U13" s="13"/>
      <c r="V13" s="13"/>
    </row>
    <row r="14" spans="1:22" ht="14.25" customHeight="1">
      <c r="A14" s="17">
        <f>IF(Mai!A14="","",Mai!A14)</f>
      </c>
      <c r="B14" s="17">
        <f>IF(Mai!B14="","",Mai!B14)</f>
      </c>
      <c r="C14" s="17">
        <f>IF(Mai!C14="","",Mai!C14)</f>
      </c>
      <c r="D14" s="17">
        <f>IF(Mai!D14="","",Mai!D14)</f>
      </c>
      <c r="E14" s="17">
        <f>IF(Mai!E14="","",Mai!E14)</f>
      </c>
      <c r="F14" s="17">
        <f>IF(Mai!F14="","",Mai!F14)</f>
      </c>
      <c r="G14" s="17">
        <f>IF(Mai!G14="","",Mai!G14)</f>
      </c>
      <c r="H14" s="61">
        <f>IF(Mai!I14="",0,Mai!I14)</f>
        <v>0</v>
      </c>
      <c r="I14" s="28"/>
      <c r="J14" s="58">
        <f t="shared" si="0"/>
      </c>
      <c r="K14" s="43"/>
      <c r="L14" s="48"/>
      <c r="M14" s="51"/>
      <c r="N14" s="55">
        <f t="shared" si="1"/>
      </c>
      <c r="O14" s="52"/>
      <c r="P14" s="13"/>
      <c r="Q14" s="13"/>
      <c r="R14" s="13"/>
      <c r="S14" s="13"/>
      <c r="T14" s="13"/>
      <c r="U14" s="13"/>
      <c r="V14" s="13"/>
    </row>
    <row r="15" spans="1:22" ht="14.25" customHeight="1">
      <c r="A15" s="17">
        <f>IF(Mai!A15="","",Mai!A15)</f>
      </c>
      <c r="B15" s="17">
        <f>IF(Mai!B15="","",Mai!B15)</f>
      </c>
      <c r="C15" s="17">
        <f>IF(Mai!C15="","",Mai!C15)</f>
      </c>
      <c r="D15" s="17">
        <f>IF(Mai!D15="","",Mai!D15)</f>
      </c>
      <c r="E15" s="17">
        <f>IF(Mai!E15="","",Mai!E15)</f>
      </c>
      <c r="F15" s="17">
        <f>IF(Mai!F15="","",Mai!F15)</f>
      </c>
      <c r="G15" s="17">
        <f>IF(Mai!G15="","",Mai!G15)</f>
      </c>
      <c r="H15" s="61">
        <f>IF(Mai!I15="",0,Mai!I15)</f>
        <v>0</v>
      </c>
      <c r="I15" s="28"/>
      <c r="J15" s="58">
        <f t="shared" si="0"/>
      </c>
      <c r="K15" s="43"/>
      <c r="L15" s="48"/>
      <c r="M15" s="51"/>
      <c r="N15" s="55">
        <f t="shared" si="1"/>
      </c>
      <c r="O15" s="52"/>
      <c r="P15" s="13"/>
      <c r="Q15" s="13"/>
      <c r="R15" s="13"/>
      <c r="S15" s="13"/>
      <c r="T15" s="13"/>
      <c r="U15" s="13"/>
      <c r="V15" s="13"/>
    </row>
    <row r="16" spans="1:22" ht="14.25" customHeight="1">
      <c r="A16" s="17">
        <f>IF(Mai!A16="","",Mai!A16)</f>
      </c>
      <c r="B16" s="17">
        <f>IF(Mai!B16="","",Mai!B16)</f>
      </c>
      <c r="C16" s="17">
        <f>IF(Mai!C16="","",Mai!C16)</f>
      </c>
      <c r="D16" s="17">
        <f>IF(Mai!D16="","",Mai!D16)</f>
      </c>
      <c r="E16" s="17">
        <f>IF(Mai!E16="","",Mai!E16)</f>
      </c>
      <c r="F16" s="17">
        <f>IF(Mai!F16="","",Mai!F16)</f>
      </c>
      <c r="G16" s="17">
        <f>IF(Mai!G16="","",Mai!G16)</f>
      </c>
      <c r="H16" s="61">
        <f>IF(Mai!I16="",0,Mai!I16)</f>
        <v>0</v>
      </c>
      <c r="I16" s="28"/>
      <c r="J16" s="58">
        <f t="shared" si="0"/>
      </c>
      <c r="K16" s="43"/>
      <c r="L16" s="48"/>
      <c r="M16" s="51"/>
      <c r="N16" s="55">
        <f t="shared" si="1"/>
      </c>
      <c r="O16" s="52"/>
      <c r="P16" s="13"/>
      <c r="Q16" s="13"/>
      <c r="R16" s="13"/>
      <c r="S16" s="13"/>
      <c r="T16" s="13"/>
      <c r="U16" s="13"/>
      <c r="V16" s="13"/>
    </row>
    <row r="17" spans="1:22" ht="14.25" customHeight="1">
      <c r="A17" s="17">
        <f>IF(Mai!A17="","",Mai!A17)</f>
      </c>
      <c r="B17" s="17">
        <f>IF(Mai!B17="","",Mai!B17)</f>
      </c>
      <c r="C17" s="17">
        <f>IF(Mai!C17="","",Mai!C17)</f>
      </c>
      <c r="D17" s="17">
        <f>IF(Mai!D17="","",Mai!D17)</f>
      </c>
      <c r="E17" s="17">
        <f>IF(Mai!E17="","",Mai!E17)</f>
      </c>
      <c r="F17" s="17">
        <f>IF(Mai!F17="","",Mai!F17)</f>
      </c>
      <c r="G17" s="17">
        <f>IF(Mai!G17="","",Mai!G17)</f>
      </c>
      <c r="H17" s="61">
        <f>IF(Mai!I17="",0,Mai!I17)</f>
        <v>0</v>
      </c>
      <c r="I17" s="28"/>
      <c r="J17" s="58">
        <f t="shared" si="0"/>
      </c>
      <c r="K17" s="43"/>
      <c r="L17" s="48"/>
      <c r="M17" s="51"/>
      <c r="N17" s="55">
        <f t="shared" si="1"/>
      </c>
      <c r="O17" s="52"/>
      <c r="P17" s="13"/>
      <c r="Q17" s="13"/>
      <c r="R17" s="13"/>
      <c r="S17" s="13"/>
      <c r="T17" s="13"/>
      <c r="U17" s="13"/>
      <c r="V17" s="13"/>
    </row>
    <row r="18" spans="1:22" ht="14.25" customHeight="1">
      <c r="A18" s="17">
        <f>IF(Mai!A18="","",Mai!A18)</f>
      </c>
      <c r="B18" s="17">
        <f>IF(Mai!B18="","",Mai!B18)</f>
      </c>
      <c r="C18" s="17">
        <f>IF(Mai!C18="","",Mai!C18)</f>
      </c>
      <c r="D18" s="17">
        <f>IF(Mai!D18="","",Mai!D18)</f>
      </c>
      <c r="E18" s="17">
        <f>IF(Mai!E18="","",Mai!E18)</f>
      </c>
      <c r="F18" s="17">
        <f>IF(Mai!F18="","",Mai!F18)</f>
      </c>
      <c r="G18" s="17">
        <f>IF(Mai!G18="","",Mai!G18)</f>
      </c>
      <c r="H18" s="61">
        <f>IF(Mai!I18="",0,Mai!I18)</f>
        <v>0</v>
      </c>
      <c r="I18" s="28"/>
      <c r="J18" s="58">
        <f t="shared" si="0"/>
      </c>
      <c r="K18" s="43"/>
      <c r="L18" s="48"/>
      <c r="M18" s="51"/>
      <c r="N18" s="55">
        <f t="shared" si="1"/>
      </c>
      <c r="O18" s="52"/>
      <c r="P18" s="13"/>
      <c r="Q18" s="13"/>
      <c r="R18" s="13"/>
      <c r="S18" s="13"/>
      <c r="T18" s="13"/>
      <c r="U18" s="13"/>
      <c r="V18" s="13"/>
    </row>
    <row r="19" spans="1:22" ht="14.25" customHeight="1">
      <c r="A19" s="17">
        <f>IF(Mai!A19="","",Mai!A19)</f>
      </c>
      <c r="B19" s="17">
        <f>IF(Mai!B19="","",Mai!B19)</f>
      </c>
      <c r="C19" s="17">
        <f>IF(Mai!C19="","",Mai!C19)</f>
      </c>
      <c r="D19" s="17">
        <f>IF(Mai!D19="","",Mai!D19)</f>
      </c>
      <c r="E19" s="17">
        <f>IF(Mai!E19="","",Mai!E19)</f>
      </c>
      <c r="F19" s="17">
        <f>IF(Mai!F19="","",Mai!F19)</f>
      </c>
      <c r="G19" s="17">
        <f>IF(Mai!G19="","",Mai!G19)</f>
      </c>
      <c r="H19" s="61">
        <f>IF(Mai!I19="",0,Mai!I19)</f>
        <v>0</v>
      </c>
      <c r="I19" s="28"/>
      <c r="J19" s="58">
        <f t="shared" si="0"/>
      </c>
      <c r="K19" s="43"/>
      <c r="L19" s="48"/>
      <c r="M19" s="51"/>
      <c r="N19" s="55">
        <f t="shared" si="1"/>
      </c>
      <c r="O19" s="52"/>
      <c r="P19" s="13"/>
      <c r="Q19" s="13"/>
      <c r="R19" s="13"/>
      <c r="S19" s="13"/>
      <c r="T19" s="13"/>
      <c r="U19" s="13"/>
      <c r="V19" s="13"/>
    </row>
    <row r="20" spans="1:22" ht="14.25" customHeight="1">
      <c r="A20" s="17">
        <f>IF(Mai!A20="","",Mai!A20)</f>
      </c>
      <c r="B20" s="17">
        <f>IF(Mai!B20="","",Mai!B20)</f>
      </c>
      <c r="C20" s="17">
        <f>IF(Mai!C20="","",Mai!C20)</f>
      </c>
      <c r="D20" s="17">
        <f>IF(Mai!D20="","",Mai!D20)</f>
      </c>
      <c r="E20" s="17">
        <f>IF(Mai!E20="","",Mai!E20)</f>
      </c>
      <c r="F20" s="17">
        <f>IF(Mai!F20="","",Mai!F20)</f>
      </c>
      <c r="G20" s="17">
        <f>IF(Mai!G20="","",Mai!G20)</f>
      </c>
      <c r="H20" s="61">
        <f>IF(Mai!I20="",0,Mai!I20)</f>
        <v>0</v>
      </c>
      <c r="I20" s="28"/>
      <c r="J20" s="58">
        <f t="shared" si="0"/>
      </c>
      <c r="K20" s="43"/>
      <c r="L20" s="48"/>
      <c r="M20" s="51"/>
      <c r="N20" s="55">
        <f t="shared" si="1"/>
      </c>
      <c r="O20" s="52"/>
      <c r="P20" s="13"/>
      <c r="Q20" s="13"/>
      <c r="R20" s="13"/>
      <c r="S20" s="13"/>
      <c r="T20" s="13"/>
      <c r="U20" s="13"/>
      <c r="V20" s="13"/>
    </row>
    <row r="21" spans="1:22" ht="14.25" customHeight="1">
      <c r="A21" s="17">
        <f>IF(Mai!A21="","",Mai!A21)</f>
      </c>
      <c r="B21" s="17">
        <f>IF(Mai!B21="","",Mai!B21)</f>
      </c>
      <c r="C21" s="17">
        <f>IF(Mai!C21="","",Mai!C21)</f>
      </c>
      <c r="D21" s="17">
        <f>IF(Mai!D21="","",Mai!D21)</f>
      </c>
      <c r="E21" s="17">
        <f>IF(Mai!E21="","",Mai!E21)</f>
      </c>
      <c r="F21" s="17">
        <f>IF(Mai!F21="","",Mai!F21)</f>
      </c>
      <c r="G21" s="17">
        <f>IF(Mai!G21="","",Mai!G21)</f>
      </c>
      <c r="H21" s="61">
        <f>IF(Mai!I21="",0,Mai!I21)</f>
        <v>0</v>
      </c>
      <c r="I21" s="28"/>
      <c r="J21" s="58">
        <f t="shared" si="0"/>
      </c>
      <c r="K21" s="43"/>
      <c r="L21" s="48"/>
      <c r="M21" s="51"/>
      <c r="N21" s="55">
        <f t="shared" si="1"/>
      </c>
      <c r="O21" s="52"/>
      <c r="P21" s="13"/>
      <c r="Q21" s="13"/>
      <c r="R21" s="13"/>
      <c r="S21" s="13"/>
      <c r="T21" s="13"/>
      <c r="U21" s="13"/>
      <c r="V21" s="13"/>
    </row>
    <row r="22" spans="1:22" ht="14.25" customHeight="1">
      <c r="A22" s="17">
        <f>IF(Mai!A22="","",Mai!A22)</f>
      </c>
      <c r="B22" s="17">
        <f>IF(Mai!B22="","",Mai!B22)</f>
      </c>
      <c r="C22" s="17">
        <f>IF(Mai!C22="","",Mai!C22)</f>
      </c>
      <c r="D22" s="17">
        <f>IF(Mai!D22="","",Mai!D22)</f>
      </c>
      <c r="E22" s="17">
        <f>IF(Mai!E22="","",Mai!E22)</f>
      </c>
      <c r="F22" s="17">
        <f>IF(Mai!F22="","",Mai!F22)</f>
      </c>
      <c r="G22" s="17">
        <f>IF(Mai!G22="","",Mai!G22)</f>
      </c>
      <c r="H22" s="61">
        <f>IF(Mai!I22="",0,Mai!I22)</f>
        <v>0</v>
      </c>
      <c r="I22" s="28"/>
      <c r="J22" s="58">
        <f t="shared" si="0"/>
      </c>
      <c r="K22" s="43"/>
      <c r="L22" s="48"/>
      <c r="M22" s="51"/>
      <c r="N22" s="55">
        <f t="shared" si="1"/>
      </c>
      <c r="O22" s="52"/>
      <c r="P22" s="13"/>
      <c r="Q22" s="13"/>
      <c r="R22" s="13"/>
      <c r="S22" s="13"/>
      <c r="T22" s="13"/>
      <c r="U22" s="13"/>
      <c r="V22" s="13"/>
    </row>
    <row r="23" spans="1:22" ht="14.25" customHeight="1">
      <c r="A23" s="17">
        <f>IF(Mai!A23="","",Mai!A23)</f>
      </c>
      <c r="B23" s="17">
        <f>IF(Mai!B23="","",Mai!B23)</f>
      </c>
      <c r="C23" s="17">
        <f>IF(Mai!C23="","",Mai!C23)</f>
      </c>
      <c r="D23" s="17">
        <f>IF(Mai!D23="","",Mai!D23)</f>
      </c>
      <c r="E23" s="17">
        <f>IF(Mai!E23="","",Mai!E23)</f>
      </c>
      <c r="F23" s="17">
        <f>IF(Mai!F23="","",Mai!F23)</f>
      </c>
      <c r="G23" s="17">
        <f>IF(Mai!G23="","",Mai!G23)</f>
      </c>
      <c r="H23" s="61">
        <f>IF(Mai!I23="",0,Mai!I23)</f>
        <v>0</v>
      </c>
      <c r="I23" s="28"/>
      <c r="J23" s="58">
        <f t="shared" si="0"/>
      </c>
      <c r="K23" s="43"/>
      <c r="L23" s="48"/>
      <c r="M23" s="51"/>
      <c r="N23" s="55">
        <f t="shared" si="1"/>
      </c>
      <c r="O23" s="52"/>
      <c r="P23" s="13"/>
      <c r="Q23" s="13"/>
      <c r="R23" s="13"/>
      <c r="S23" s="13"/>
      <c r="T23" s="13"/>
      <c r="U23" s="13"/>
      <c r="V23" s="13"/>
    </row>
    <row r="24" spans="1:22" ht="14.25" customHeight="1">
      <c r="A24" s="17">
        <f>IF(Mai!A24="","",Mai!A24)</f>
      </c>
      <c r="B24" s="17">
        <f>IF(Mai!B24="","",Mai!B24)</f>
      </c>
      <c r="C24" s="17">
        <f>IF(Mai!C24="","",Mai!C24)</f>
      </c>
      <c r="D24" s="17">
        <f>IF(Mai!D24="","",Mai!D24)</f>
      </c>
      <c r="E24" s="17">
        <f>IF(Mai!E24="","",Mai!E24)</f>
      </c>
      <c r="F24" s="17">
        <f>IF(Mai!F24="","",Mai!F24)</f>
      </c>
      <c r="G24" s="17">
        <f>IF(Mai!G24="","",Mai!G24)</f>
      </c>
      <c r="H24" s="61">
        <f>IF(Mai!I24="",0,Mai!I24)</f>
        <v>0</v>
      </c>
      <c r="I24" s="28"/>
      <c r="J24" s="58">
        <f t="shared" si="0"/>
      </c>
      <c r="K24" s="43"/>
      <c r="L24" s="48"/>
      <c r="M24" s="51"/>
      <c r="N24" s="55">
        <f t="shared" si="1"/>
      </c>
      <c r="O24" s="52"/>
      <c r="P24" s="13"/>
      <c r="Q24" s="13"/>
      <c r="R24" s="13"/>
      <c r="S24" s="13"/>
      <c r="T24" s="13"/>
      <c r="U24" s="13"/>
      <c r="V24" s="13"/>
    </row>
    <row r="25" spans="1:22" ht="14.25" customHeight="1">
      <c r="A25" s="17">
        <f>IF(Mai!A25="","",Mai!A25)</f>
      </c>
      <c r="B25" s="17">
        <f>IF(Mai!B25="","",Mai!B25)</f>
      </c>
      <c r="C25" s="17">
        <f>IF(Mai!C25="","",Mai!C25)</f>
      </c>
      <c r="D25" s="17">
        <f>IF(Mai!D25="","",Mai!D25)</f>
      </c>
      <c r="E25" s="17">
        <f>IF(Mai!E25="","",Mai!E25)</f>
      </c>
      <c r="F25" s="17">
        <f>IF(Mai!F25="","",Mai!F25)</f>
      </c>
      <c r="G25" s="17">
        <f>IF(Mai!G25="","",Mai!G25)</f>
      </c>
      <c r="H25" s="61">
        <f>IF(Mai!I25="",0,Mai!I25)</f>
        <v>0</v>
      </c>
      <c r="I25" s="28"/>
      <c r="J25" s="58">
        <f t="shared" si="0"/>
      </c>
      <c r="K25" s="43"/>
      <c r="L25" s="48"/>
      <c r="M25" s="51"/>
      <c r="N25" s="55">
        <f t="shared" si="1"/>
      </c>
      <c r="O25" s="52"/>
      <c r="P25" s="13"/>
      <c r="Q25" s="13"/>
      <c r="R25" s="13"/>
      <c r="S25" s="13"/>
      <c r="T25" s="13"/>
      <c r="U25" s="13"/>
      <c r="V25" s="13"/>
    </row>
    <row r="26" spans="1:22" ht="14.25" customHeight="1">
      <c r="A26" s="17">
        <f>IF(Mai!A26="","",Mai!A26)</f>
      </c>
      <c r="B26" s="17">
        <f>IF(Mai!B26="","",Mai!B26)</f>
      </c>
      <c r="C26" s="17">
        <f>IF(Mai!C26="","",Mai!C26)</f>
      </c>
      <c r="D26" s="17">
        <f>IF(Mai!D26="","",Mai!D26)</f>
      </c>
      <c r="E26" s="17">
        <f>IF(Mai!E26="","",Mai!E26)</f>
      </c>
      <c r="F26" s="17">
        <f>IF(Mai!F26="","",Mai!F26)</f>
      </c>
      <c r="G26" s="17">
        <f>IF(Mai!G26="","",Mai!G26)</f>
      </c>
      <c r="H26" s="61">
        <f>IF(Mai!I26="",0,Mai!I26)</f>
        <v>0</v>
      </c>
      <c r="I26" s="28"/>
      <c r="J26" s="58">
        <f t="shared" si="0"/>
      </c>
      <c r="K26" s="43"/>
      <c r="L26" s="48"/>
      <c r="M26" s="51"/>
      <c r="N26" s="55">
        <f t="shared" si="1"/>
      </c>
      <c r="O26" s="52"/>
      <c r="P26" s="13"/>
      <c r="Q26" s="13"/>
      <c r="R26" s="13"/>
      <c r="S26" s="13"/>
      <c r="T26" s="13"/>
      <c r="U26" s="13"/>
      <c r="V26" s="13"/>
    </row>
    <row r="27" spans="1:22" ht="14.25" customHeight="1">
      <c r="A27" s="17">
        <f>IF(Mai!A27="","",Mai!A27)</f>
      </c>
      <c r="B27" s="17">
        <f>IF(Mai!B27="","",Mai!B27)</f>
      </c>
      <c r="C27" s="17">
        <f>IF(Mai!C27="","",Mai!C27)</f>
      </c>
      <c r="D27" s="17">
        <f>IF(Mai!D27="","",Mai!D27)</f>
      </c>
      <c r="E27" s="17">
        <f>IF(Mai!E27="","",Mai!E27)</f>
      </c>
      <c r="F27" s="17">
        <f>IF(Mai!F27="","",Mai!F27)</f>
      </c>
      <c r="G27" s="17">
        <f>IF(Mai!G27="","",Mai!G27)</f>
      </c>
      <c r="H27" s="61">
        <f>IF(Mai!I27="",0,Mai!I27)</f>
        <v>0</v>
      </c>
      <c r="I27" s="28"/>
      <c r="J27" s="58">
        <f t="shared" si="0"/>
      </c>
      <c r="K27" s="43"/>
      <c r="L27" s="48"/>
      <c r="M27" s="51"/>
      <c r="N27" s="55">
        <f t="shared" si="1"/>
      </c>
      <c r="O27" s="52"/>
      <c r="P27" s="13"/>
      <c r="Q27" s="13"/>
      <c r="R27" s="13"/>
      <c r="S27" s="13"/>
      <c r="T27" s="13"/>
      <c r="U27" s="13"/>
      <c r="V27" s="13"/>
    </row>
    <row r="28" spans="1:22" ht="14.25" customHeight="1">
      <c r="A28" s="17">
        <f>IF(Mai!A28="","",Mai!A28)</f>
      </c>
      <c r="B28" s="17">
        <f>IF(Mai!B28="","",Mai!B28)</f>
      </c>
      <c r="C28" s="17">
        <f>IF(Mai!C28="","",Mai!C28)</f>
      </c>
      <c r="D28" s="17">
        <f>IF(Mai!D28="","",Mai!D28)</f>
      </c>
      <c r="E28" s="17">
        <f>IF(Mai!E28="","",Mai!E28)</f>
      </c>
      <c r="F28" s="17">
        <f>IF(Mai!F28="","",Mai!F28)</f>
      </c>
      <c r="G28" s="17">
        <f>IF(Mai!G28="","",Mai!G28)</f>
      </c>
      <c r="H28" s="61">
        <f>IF(Mai!I28="",0,Mai!I28)</f>
        <v>0</v>
      </c>
      <c r="I28" s="28"/>
      <c r="J28" s="58">
        <f t="shared" si="0"/>
      </c>
      <c r="K28" s="43"/>
      <c r="L28" s="48"/>
      <c r="M28" s="51"/>
      <c r="N28" s="55">
        <f t="shared" si="1"/>
      </c>
      <c r="O28" s="52"/>
      <c r="P28" s="13"/>
      <c r="Q28" s="13"/>
      <c r="R28" s="13"/>
      <c r="S28" s="13"/>
      <c r="T28" s="13"/>
      <c r="U28" s="13"/>
      <c r="V28" s="13"/>
    </row>
    <row r="29" spans="1:22" ht="14.25" customHeight="1">
      <c r="A29" s="17">
        <f>IF(Mai!A29="","",Mai!A29)</f>
      </c>
      <c r="B29" s="17">
        <f>IF(Mai!B29="","",Mai!B29)</f>
      </c>
      <c r="C29" s="17">
        <f>IF(Mai!C29="","",Mai!C29)</f>
      </c>
      <c r="D29" s="17">
        <f>IF(Mai!D29="","",Mai!D29)</f>
      </c>
      <c r="E29" s="17">
        <f>IF(Mai!E29="","",Mai!E29)</f>
      </c>
      <c r="F29" s="17">
        <f>IF(Mai!F29="","",Mai!F29)</f>
      </c>
      <c r="G29" s="17">
        <f>IF(Mai!G29="","",Mai!G29)</f>
      </c>
      <c r="H29" s="61">
        <f>IF(Mai!I29="",0,Mai!I29)</f>
        <v>0</v>
      </c>
      <c r="I29" s="28"/>
      <c r="J29" s="58">
        <f t="shared" si="0"/>
      </c>
      <c r="K29" s="43"/>
      <c r="L29" s="48"/>
      <c r="M29" s="51"/>
      <c r="N29" s="55">
        <f t="shared" si="1"/>
      </c>
      <c r="O29" s="52"/>
      <c r="P29" s="13"/>
      <c r="Q29" s="13"/>
      <c r="R29" s="13"/>
      <c r="S29" s="13"/>
      <c r="T29" s="13"/>
      <c r="U29" s="13"/>
      <c r="V29" s="13"/>
    </row>
    <row r="30" spans="1:22" ht="14.25" customHeight="1">
      <c r="A30" s="17">
        <f>IF(Mai!A30="","",Mai!A30)</f>
      </c>
      <c r="B30" s="17">
        <f>IF(Mai!B30="","",Mai!B30)</f>
      </c>
      <c r="C30" s="17">
        <f>IF(Mai!C30="","",Mai!C30)</f>
      </c>
      <c r="D30" s="17">
        <f>IF(Mai!D30="","",Mai!D30)</f>
      </c>
      <c r="E30" s="17">
        <f>IF(Mai!E30="","",Mai!E30)</f>
      </c>
      <c r="F30" s="17">
        <f>IF(Mai!F30="","",Mai!F30)</f>
      </c>
      <c r="G30" s="17">
        <f>IF(Mai!G30="","",Mai!G30)</f>
      </c>
      <c r="H30" s="61">
        <f>IF(Mai!I30="",0,Mai!I30)</f>
        <v>0</v>
      </c>
      <c r="I30" s="28"/>
      <c r="J30" s="58">
        <f t="shared" si="0"/>
      </c>
      <c r="K30" s="43"/>
      <c r="L30" s="48"/>
      <c r="M30" s="51"/>
      <c r="N30" s="55">
        <f t="shared" si="1"/>
      </c>
      <c r="O30" s="52"/>
      <c r="P30" s="13"/>
      <c r="Q30" s="13"/>
      <c r="R30" s="13"/>
      <c r="S30" s="13"/>
      <c r="T30" s="13"/>
      <c r="U30" s="13"/>
      <c r="V30" s="13"/>
    </row>
    <row r="31" spans="1:22" ht="14.25" customHeight="1">
      <c r="A31" s="17">
        <f>IF(Mai!A31="","",Mai!A31)</f>
      </c>
      <c r="B31" s="17">
        <f>IF(Mai!B31="","",Mai!B31)</f>
      </c>
      <c r="C31" s="17">
        <f>IF(Mai!C31="","",Mai!C31)</f>
      </c>
      <c r="D31" s="17">
        <f>IF(Mai!D31="","",Mai!D31)</f>
      </c>
      <c r="E31" s="17">
        <f>IF(Mai!E31="","",Mai!E31)</f>
      </c>
      <c r="F31" s="17">
        <f>IF(Mai!F31="","",Mai!F31)</f>
      </c>
      <c r="G31" s="17">
        <f>IF(Mai!G31="","",Mai!G31)</f>
      </c>
      <c r="H31" s="61">
        <f>IF(Mai!I31="",0,Mai!I31)</f>
        <v>0</v>
      </c>
      <c r="I31" s="28"/>
      <c r="J31" s="58">
        <f t="shared" si="0"/>
      </c>
      <c r="K31" s="43"/>
      <c r="L31" s="48"/>
      <c r="M31" s="51"/>
      <c r="N31" s="55">
        <f t="shared" si="1"/>
      </c>
      <c r="O31" s="52"/>
      <c r="P31" s="13"/>
      <c r="Q31" s="13"/>
      <c r="R31" s="13"/>
      <c r="S31" s="13"/>
      <c r="T31" s="13"/>
      <c r="U31" s="13"/>
      <c r="V31" s="13"/>
    </row>
    <row r="32" spans="1:22" ht="14.25" customHeight="1">
      <c r="A32" s="17">
        <f>IF(Mai!A32="","",Mai!A32)</f>
      </c>
      <c r="B32" s="17">
        <f>IF(Mai!B32="","",Mai!B32)</f>
      </c>
      <c r="C32" s="17">
        <f>IF(Mai!C32="","",Mai!C32)</f>
      </c>
      <c r="D32" s="17">
        <f>IF(Mai!D32="","",Mai!D32)</f>
      </c>
      <c r="E32" s="17">
        <f>IF(Mai!E32="","",Mai!E32)</f>
      </c>
      <c r="F32" s="17">
        <f>IF(Mai!F32="","",Mai!F32)</f>
      </c>
      <c r="G32" s="17">
        <f>IF(Mai!G32="","",Mai!G32)</f>
      </c>
      <c r="H32" s="61">
        <f>IF(Mai!I32="",0,Mai!I32)</f>
        <v>0</v>
      </c>
      <c r="I32" s="28"/>
      <c r="J32" s="58">
        <f t="shared" si="0"/>
      </c>
      <c r="K32" s="43"/>
      <c r="L32" s="48"/>
      <c r="M32" s="51"/>
      <c r="N32" s="55">
        <f t="shared" si="1"/>
      </c>
      <c r="O32" s="52"/>
      <c r="P32" s="13"/>
      <c r="Q32" s="13"/>
      <c r="R32" s="13"/>
      <c r="S32" s="13"/>
      <c r="T32" s="13"/>
      <c r="U32" s="13"/>
      <c r="V32" s="13"/>
    </row>
    <row r="33" spans="1:22" ht="14.25" customHeight="1">
      <c r="A33" s="17">
        <f>IF(Mai!A33="","",Mai!A33)</f>
      </c>
      <c r="B33" s="17">
        <f>IF(Mai!B33="","",Mai!B33)</f>
      </c>
      <c r="C33" s="17">
        <f>IF(Mai!C33="","",Mai!C33)</f>
      </c>
      <c r="D33" s="17">
        <f>IF(Mai!D33="","",Mai!D33)</f>
      </c>
      <c r="E33" s="17">
        <f>IF(Mai!E33="","",Mai!E33)</f>
      </c>
      <c r="F33" s="17">
        <f>IF(Mai!F33="","",Mai!F33)</f>
      </c>
      <c r="G33" s="17">
        <f>IF(Mai!G33="","",Mai!G33)</f>
      </c>
      <c r="H33" s="61">
        <f>IF(Mai!I33="",0,Mai!I33)</f>
        <v>0</v>
      </c>
      <c r="I33" s="28"/>
      <c r="J33" s="58">
        <f t="shared" si="0"/>
      </c>
      <c r="K33" s="43"/>
      <c r="L33" s="48"/>
      <c r="M33" s="51"/>
      <c r="N33" s="55">
        <f t="shared" si="1"/>
      </c>
      <c r="O33" s="52"/>
      <c r="P33" s="13"/>
      <c r="Q33" s="13"/>
      <c r="R33" s="13"/>
      <c r="S33" s="13"/>
      <c r="T33" s="13"/>
      <c r="U33" s="13"/>
      <c r="V33" s="13"/>
    </row>
    <row r="34" spans="1:22" ht="14.25" customHeight="1">
      <c r="A34" s="17">
        <f>IF(Mai!A34="","",Mai!A34)</f>
      </c>
      <c r="B34" s="17">
        <f>IF(Mai!B34="","",Mai!B34)</f>
      </c>
      <c r="C34" s="17">
        <f>IF(Mai!C34="","",Mai!C34)</f>
      </c>
      <c r="D34" s="17">
        <f>IF(Mai!D34="","",Mai!D34)</f>
      </c>
      <c r="E34" s="17">
        <f>IF(Mai!E34="","",Mai!E34)</f>
      </c>
      <c r="F34" s="17">
        <f>IF(Mai!F34="","",Mai!F34)</f>
      </c>
      <c r="G34" s="17">
        <f>IF(Mai!G34="","",Mai!G34)</f>
      </c>
      <c r="H34" s="61">
        <f>IF(Mai!I34="",0,Mai!I34)</f>
        <v>0</v>
      </c>
      <c r="I34" s="28"/>
      <c r="J34" s="58">
        <f t="shared" si="0"/>
      </c>
      <c r="K34" s="43"/>
      <c r="L34" s="48"/>
      <c r="M34" s="51"/>
      <c r="N34" s="55">
        <f t="shared" si="1"/>
      </c>
      <c r="O34" s="52"/>
      <c r="P34" s="13"/>
      <c r="Q34" s="13"/>
      <c r="R34" s="13"/>
      <c r="S34" s="13"/>
      <c r="T34" s="13"/>
      <c r="U34" s="13"/>
      <c r="V34" s="13"/>
    </row>
    <row r="35" spans="1:22" ht="14.25" customHeight="1">
      <c r="A35" s="17">
        <f>IF(Mai!A35="","",Mai!A35)</f>
      </c>
      <c r="B35" s="17">
        <f>IF(Mai!B35="","",Mai!B35)</f>
      </c>
      <c r="C35" s="17">
        <f>IF(Mai!C35="","",Mai!C35)</f>
      </c>
      <c r="D35" s="17">
        <f>IF(Mai!D35="","",Mai!D35)</f>
      </c>
      <c r="E35" s="17">
        <f>IF(Mai!E35="","",Mai!E35)</f>
      </c>
      <c r="F35" s="17">
        <f>IF(Mai!F35="","",Mai!F35)</f>
      </c>
      <c r="G35" s="17">
        <f>IF(Mai!G35="","",Mai!G35)</f>
      </c>
      <c r="H35" s="61">
        <f>IF(Mai!I35="",0,Mai!I35)</f>
        <v>0</v>
      </c>
      <c r="I35" s="28"/>
      <c r="J35" s="58">
        <f t="shared" si="0"/>
      </c>
      <c r="K35" s="44"/>
      <c r="L35" s="48"/>
      <c r="M35" s="51"/>
      <c r="N35" s="55">
        <f t="shared" si="1"/>
      </c>
      <c r="O35" s="52"/>
      <c r="P35" s="13"/>
      <c r="Q35" s="13"/>
      <c r="R35" s="13"/>
      <c r="S35" s="13"/>
      <c r="T35" s="13"/>
      <c r="U35" s="13"/>
      <c r="V35" s="13"/>
    </row>
    <row r="36" spans="1:22" ht="14.25" customHeight="1">
      <c r="A36" s="17">
        <f>IF(Mai!A36="","",Mai!A36)</f>
      </c>
      <c r="B36" s="17">
        <f>IF(Mai!B36="","",Mai!B36)</f>
      </c>
      <c r="C36" s="17">
        <f>IF(Mai!C36="","",Mai!C36)</f>
      </c>
      <c r="D36" s="17">
        <f>IF(Mai!D36="","",Mai!D36)</f>
      </c>
      <c r="E36" s="17">
        <f>IF(Mai!E36="","",Mai!E36)</f>
      </c>
      <c r="F36" s="17">
        <f>IF(Mai!F36="","",Mai!F36)</f>
      </c>
      <c r="G36" s="17">
        <f>IF(Mai!G36="","",Mai!G36)</f>
      </c>
      <c r="H36" s="61">
        <f>IF(Mai!I36="",0,Mai!I36)</f>
        <v>0</v>
      </c>
      <c r="I36" s="28"/>
      <c r="J36" s="58">
        <f t="shared" si="0"/>
      </c>
      <c r="K36" s="44"/>
      <c r="L36" s="48"/>
      <c r="M36" s="51"/>
      <c r="N36" s="55">
        <f t="shared" si="1"/>
      </c>
      <c r="O36" s="52"/>
      <c r="P36" s="13"/>
      <c r="Q36" s="13"/>
      <c r="R36" s="13"/>
      <c r="S36" s="13"/>
      <c r="T36" s="13"/>
      <c r="U36" s="13"/>
      <c r="V36" s="13"/>
    </row>
    <row r="37" spans="1:22" ht="14.25" customHeight="1">
      <c r="A37" s="17">
        <f>IF(Mai!A37="","",Mai!A37)</f>
      </c>
      <c r="B37" s="17">
        <f>IF(Mai!B37="","",Mai!B37)</f>
      </c>
      <c r="C37" s="17">
        <f>IF(Mai!C37="","",Mai!C37)</f>
      </c>
      <c r="D37" s="17">
        <f>IF(Mai!D37="","",Mai!D37)</f>
      </c>
      <c r="E37" s="17">
        <f>IF(Mai!E37="","",Mai!E37)</f>
      </c>
      <c r="F37" s="17">
        <f>IF(Mai!F37="","",Mai!F37)</f>
      </c>
      <c r="G37" s="17">
        <f>IF(Mai!G37="","",Mai!G37)</f>
      </c>
      <c r="H37" s="61">
        <f>IF(Mai!I37="",0,Mai!I37)</f>
        <v>0</v>
      </c>
      <c r="I37" s="28"/>
      <c r="J37" s="58">
        <f t="shared" si="0"/>
      </c>
      <c r="K37" s="43"/>
      <c r="L37" s="48"/>
      <c r="M37" s="51"/>
      <c r="N37" s="55">
        <f t="shared" si="1"/>
      </c>
      <c r="O37" s="52"/>
      <c r="P37" s="13"/>
      <c r="Q37" s="13"/>
      <c r="R37" s="13"/>
      <c r="S37" s="13"/>
      <c r="T37" s="13"/>
      <c r="U37" s="13"/>
      <c r="V37" s="13"/>
    </row>
    <row r="38" spans="1:14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50">
        <f>SUM(J8:J37)</f>
        <v>0</v>
      </c>
      <c r="K38" s="45">
        <f>SUM(K7:K35)</f>
        <v>0</v>
      </c>
      <c r="L38" s="49">
        <f>SUM(L7:L35)</f>
        <v>0</v>
      </c>
      <c r="M38" s="45">
        <f>SUM(M8:M37)</f>
        <v>0</v>
      </c>
      <c r="N38" s="56"/>
    </row>
    <row r="39" spans="11:14" ht="12.75">
      <c r="K39" s="4"/>
      <c r="L39" s="5"/>
      <c r="M39" s="5"/>
      <c r="N39" s="8"/>
    </row>
    <row r="40" spans="9:14" ht="12.75">
      <c r="I40" s="3"/>
      <c r="K40" s="80" t="s">
        <v>14</v>
      </c>
      <c r="L40" s="79"/>
      <c r="M40" s="79"/>
      <c r="N40" s="59">
        <f>IF(ISERROR(SUM(N8:N37)/COUNTIF(N8:N37,"&gt;0")),"",SUM(N8:N37)/COUNTIF(N8:N37,"&gt;0"))</f>
      </c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4" ht="12.75">
      <c r="I43" s="3"/>
      <c r="N43" s="8"/>
    </row>
    <row r="44" spans="9:14" ht="12.75">
      <c r="I44" s="3"/>
      <c r="N44" s="8"/>
    </row>
  </sheetData>
  <sheetProtection sheet="1" formatColumns="0" formatRows="0" insertColumns="0" insertRows="0" insertHyperlinks="0" deleteColumns="0" deleteRows="0" selectLockedCells="1" sort="0" autoFilter="0" pivotTables="0"/>
  <protectedRanges>
    <protectedRange sqref="I8:I37 Q8:V37 Q2:U7 P2:P37 A8:H38" name="Plage1"/>
    <protectedRange sqref="K8:M37" name="Plage2"/>
  </protectedRanges>
  <mergeCells count="15">
    <mergeCell ref="E6:E7"/>
    <mergeCell ref="A6:A7"/>
    <mergeCell ref="B6:B7"/>
    <mergeCell ref="C6:C7"/>
    <mergeCell ref="D6:D7"/>
    <mergeCell ref="O6:O7"/>
    <mergeCell ref="E2:J3"/>
    <mergeCell ref="E4:J4"/>
    <mergeCell ref="K2:L3"/>
    <mergeCell ref="M2:M3"/>
    <mergeCell ref="F6:F7"/>
    <mergeCell ref="G6:G7"/>
    <mergeCell ref="N6:N7"/>
    <mergeCell ref="H6:J6"/>
    <mergeCell ref="K6:L6"/>
  </mergeCells>
  <printOptions/>
  <pageMargins left="0" right="0" top="0" bottom="0" header="0" footer="0"/>
  <pageSetup horizontalDpi="600" verticalDpi="600" orientation="landscape" paperSize="5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9"/>
  <dimension ref="A2:V44"/>
  <sheetViews>
    <sheetView workbookViewId="0" topLeftCell="A25">
      <selection activeCell="I38" sqref="I38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4.57421875" style="2" customWidth="1"/>
    <col min="11" max="13" width="11.421875" style="2" customWidth="1"/>
    <col min="14" max="14" width="10.28125" style="2" customWidth="1"/>
    <col min="15" max="15" width="23.57421875" style="2" customWidth="1"/>
    <col min="16" max="16384" width="11.421875" style="2" customWidth="1"/>
  </cols>
  <sheetData>
    <row r="1" ht="12.75"/>
    <row r="2" spans="1:21" ht="12.75" customHeight="1">
      <c r="A2" s="29" t="s">
        <v>37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15" t="s">
        <v>21</v>
      </c>
      <c r="L2" s="115"/>
      <c r="M2" s="123">
        <f>IF(Instructions!C11="","",Instructions!C11)</f>
      </c>
      <c r="N2" s="85"/>
      <c r="O2" s="85"/>
      <c r="P2" s="13"/>
      <c r="Q2" s="14"/>
      <c r="R2" s="14"/>
      <c r="S2" s="13"/>
      <c r="T2" s="13"/>
      <c r="U2" s="13"/>
    </row>
    <row r="3" spans="1:21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15"/>
      <c r="L3" s="115"/>
      <c r="M3" s="123"/>
      <c r="N3" s="85"/>
      <c r="O3" s="85"/>
      <c r="P3" s="13"/>
      <c r="Q3" s="14"/>
      <c r="R3" s="14"/>
      <c r="S3" s="13"/>
      <c r="T3" s="13"/>
      <c r="U3" s="13"/>
    </row>
    <row r="4" spans="1:21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5"/>
      <c r="L4" s="8"/>
      <c r="M4" s="8"/>
      <c r="N4" s="8"/>
      <c r="O4" s="85"/>
      <c r="P4" s="13"/>
      <c r="Q4" s="14"/>
      <c r="R4" s="14"/>
      <c r="S4" s="13"/>
      <c r="T4" s="13"/>
      <c r="U4" s="13"/>
    </row>
    <row r="5" spans="1:2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3"/>
      <c r="Q5" s="14"/>
      <c r="R5" s="14"/>
      <c r="S5" s="13"/>
      <c r="T5" s="13"/>
      <c r="U5" s="13"/>
    </row>
    <row r="6" spans="1:21" ht="12.75">
      <c r="A6" s="120" t="s">
        <v>0</v>
      </c>
      <c r="B6" s="120" t="s">
        <v>42</v>
      </c>
      <c r="C6" s="120" t="s">
        <v>1</v>
      </c>
      <c r="D6" s="120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13"/>
      <c r="M6" s="38" t="s">
        <v>33</v>
      </c>
      <c r="N6" s="114" t="s">
        <v>11</v>
      </c>
      <c r="O6" s="120" t="s">
        <v>34</v>
      </c>
      <c r="P6" s="13"/>
      <c r="Q6" s="14"/>
      <c r="R6" s="14"/>
      <c r="S6" s="13"/>
      <c r="T6" s="13"/>
      <c r="U6" s="13"/>
    </row>
    <row r="7" spans="1:21" ht="12.75" customHeight="1">
      <c r="A7" s="124"/>
      <c r="B7" s="124"/>
      <c r="C7" s="124"/>
      <c r="D7" s="124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25"/>
      <c r="O7" s="121"/>
      <c r="P7" s="13"/>
      <c r="Q7" s="14"/>
      <c r="R7" s="14"/>
      <c r="S7" s="13"/>
      <c r="T7" s="13"/>
      <c r="U7" s="13"/>
    </row>
    <row r="8" spans="1:22" ht="14.25" customHeight="1">
      <c r="A8" s="17">
        <f>IF(Juin!A8="","",Juin!A8)</f>
      </c>
      <c r="B8" s="17">
        <f>IF(Juin!B8="","",Juin!B8)</f>
      </c>
      <c r="C8" s="17">
        <f>IF(Juin!C8="","",Juin!C8)</f>
      </c>
      <c r="D8" s="17">
        <f>IF(Juin!D8="","",Juin!D8)</f>
      </c>
      <c r="E8" s="17">
        <f>IF(Juin!E8="","",Juin!E8)</f>
      </c>
      <c r="F8" s="17">
        <f>IF(Juin!F8="","",Juin!F8)</f>
      </c>
      <c r="G8" s="17">
        <f>IF(Juin!G8="","",Juin!G8)</f>
      </c>
      <c r="H8" s="61">
        <f>IF(Juin!I8="",0,Juin!I8)</f>
        <v>0</v>
      </c>
      <c r="I8" s="28"/>
      <c r="J8" s="58">
        <f>IF(AND(H8=0,I8=0),"",IF(H8=0,I8-H8,IF(I8=0,0,I8-H8)))</f>
      </c>
      <c r="K8" s="43"/>
      <c r="L8" s="48"/>
      <c r="M8" s="51"/>
      <c r="N8" s="55">
        <f>IF(OR(L8="",L8=0,J8="",J8=0),"",L8/J8*100)</f>
      </c>
      <c r="O8" s="52"/>
      <c r="P8" s="13"/>
      <c r="Q8" s="13"/>
      <c r="R8" s="13"/>
      <c r="S8" s="13"/>
      <c r="T8" s="13"/>
      <c r="U8" s="13"/>
      <c r="V8" s="13"/>
    </row>
    <row r="9" spans="1:22" ht="14.25" customHeight="1">
      <c r="A9" s="17">
        <f>IF(Juin!A9="","",Juin!A9)</f>
      </c>
      <c r="B9" s="17">
        <f>IF(Juin!B9="","",Juin!B9)</f>
      </c>
      <c r="C9" s="17">
        <f>IF(Juin!C9="","",Juin!C9)</f>
      </c>
      <c r="D9" s="17">
        <f>IF(Juin!D9="","",Juin!D9)</f>
      </c>
      <c r="E9" s="17">
        <f>IF(Juin!E9="","",Juin!E9)</f>
      </c>
      <c r="F9" s="17">
        <f>IF(Juin!F9="","",Juin!F9)</f>
      </c>
      <c r="G9" s="17">
        <f>IF(Juin!G9="","",Juin!G9)</f>
      </c>
      <c r="H9" s="61">
        <f>IF(Juin!I9="",0,Juin!I9)</f>
        <v>0</v>
      </c>
      <c r="I9" s="28"/>
      <c r="J9" s="58">
        <f aca="true" t="shared" si="0" ref="J9:J37">IF(AND(H9=0,I9=0),"",IF(H9=0,I9-H9,IF(I9=0,0,I9-H9)))</f>
      </c>
      <c r="K9" s="43"/>
      <c r="L9" s="48"/>
      <c r="M9" s="51"/>
      <c r="N9" s="55">
        <f aca="true" t="shared" si="1" ref="N9:N37">IF(OR(L9="",L9=0,J9="",J9=0),"",L9/J9*100)</f>
      </c>
      <c r="O9" s="52"/>
      <c r="P9" s="13"/>
      <c r="Q9" s="13"/>
      <c r="R9" s="13"/>
      <c r="S9" s="13"/>
      <c r="T9" s="13"/>
      <c r="U9" s="13"/>
      <c r="V9" s="13"/>
    </row>
    <row r="10" spans="1:22" ht="14.25" customHeight="1">
      <c r="A10" s="17">
        <f>IF(Juin!A10="","",Juin!A10)</f>
      </c>
      <c r="B10" s="17">
        <f>IF(Juin!B10="","",Juin!B10)</f>
      </c>
      <c r="C10" s="17">
        <f>IF(Juin!C10="","",Juin!C10)</f>
      </c>
      <c r="D10" s="17">
        <f>IF(Juin!D10="","",Juin!D10)</f>
      </c>
      <c r="E10" s="17">
        <f>IF(Juin!E10="","",Juin!E10)</f>
      </c>
      <c r="F10" s="17">
        <f>IF(Juin!F10="","",Juin!F10)</f>
      </c>
      <c r="G10" s="17">
        <f>IF(Juin!G10="","",Juin!G10)</f>
      </c>
      <c r="H10" s="61">
        <f>IF(Juin!I10="",0,Juin!I10)</f>
        <v>0</v>
      </c>
      <c r="I10" s="28"/>
      <c r="J10" s="58">
        <f t="shared" si="0"/>
      </c>
      <c r="K10" s="43"/>
      <c r="L10" s="48"/>
      <c r="M10" s="51"/>
      <c r="N10" s="55">
        <f t="shared" si="1"/>
      </c>
      <c r="O10" s="52"/>
      <c r="P10" s="13"/>
      <c r="Q10" s="13"/>
      <c r="R10" s="13"/>
      <c r="S10" s="13"/>
      <c r="T10" s="13"/>
      <c r="U10" s="13"/>
      <c r="V10" s="13"/>
    </row>
    <row r="11" spans="1:22" ht="14.25" customHeight="1">
      <c r="A11" s="17">
        <f>IF(Juin!A11="","",Juin!A11)</f>
      </c>
      <c r="B11" s="17">
        <f>IF(Juin!B11="","",Juin!B11)</f>
      </c>
      <c r="C11" s="17">
        <f>IF(Juin!C11="","",Juin!C11)</f>
      </c>
      <c r="D11" s="17">
        <f>IF(Juin!D11="","",Juin!D11)</f>
      </c>
      <c r="E11" s="17">
        <f>IF(Juin!E11="","",Juin!E11)</f>
      </c>
      <c r="F11" s="17">
        <f>IF(Juin!F11="","",Juin!F11)</f>
      </c>
      <c r="G11" s="17">
        <f>IF(Juin!G11="","",Juin!G11)</f>
      </c>
      <c r="H11" s="61">
        <f>IF(Juin!I11="",0,Juin!I11)</f>
        <v>0</v>
      </c>
      <c r="I11" s="28"/>
      <c r="J11" s="58">
        <f t="shared" si="0"/>
      </c>
      <c r="K11" s="43"/>
      <c r="L11" s="48"/>
      <c r="M11" s="51"/>
      <c r="N11" s="55">
        <f t="shared" si="1"/>
      </c>
      <c r="O11" s="52"/>
      <c r="P11" s="13"/>
      <c r="Q11" s="13"/>
      <c r="R11" s="13"/>
      <c r="S11" s="13"/>
      <c r="T11" s="13"/>
      <c r="U11" s="13"/>
      <c r="V11" s="13"/>
    </row>
    <row r="12" spans="1:22" ht="14.25" customHeight="1">
      <c r="A12" s="17">
        <f>IF(Juin!A12="","",Juin!A12)</f>
      </c>
      <c r="B12" s="17">
        <f>IF(Juin!B12="","",Juin!B12)</f>
      </c>
      <c r="C12" s="17">
        <f>IF(Juin!C12="","",Juin!C12)</f>
      </c>
      <c r="D12" s="17">
        <f>IF(Juin!D12="","",Juin!D12)</f>
      </c>
      <c r="E12" s="17">
        <f>IF(Juin!E12="","",Juin!E12)</f>
      </c>
      <c r="F12" s="17">
        <f>IF(Juin!F12="","",Juin!F12)</f>
      </c>
      <c r="G12" s="17">
        <f>IF(Juin!G12="","",Juin!G12)</f>
      </c>
      <c r="H12" s="61">
        <f>IF(Juin!I12="",0,Juin!I12)</f>
        <v>0</v>
      </c>
      <c r="I12" s="28"/>
      <c r="J12" s="58">
        <f t="shared" si="0"/>
      </c>
      <c r="K12" s="43"/>
      <c r="L12" s="48"/>
      <c r="M12" s="51"/>
      <c r="N12" s="55">
        <f t="shared" si="1"/>
      </c>
      <c r="O12" s="52"/>
      <c r="P12" s="13"/>
      <c r="Q12" s="13"/>
      <c r="R12" s="13"/>
      <c r="S12" s="13"/>
      <c r="T12" s="13"/>
      <c r="U12" s="13"/>
      <c r="V12" s="13"/>
    </row>
    <row r="13" spans="1:22" ht="14.25" customHeight="1">
      <c r="A13" s="17">
        <f>IF(Juin!A13="","",Juin!A13)</f>
      </c>
      <c r="B13" s="17">
        <f>IF(Juin!B13="","",Juin!B13)</f>
      </c>
      <c r="C13" s="17">
        <f>IF(Juin!C13="","",Juin!C13)</f>
      </c>
      <c r="D13" s="17">
        <f>IF(Juin!D13="","",Juin!D13)</f>
      </c>
      <c r="E13" s="17">
        <f>IF(Juin!E13="","",Juin!E13)</f>
      </c>
      <c r="F13" s="17">
        <f>IF(Juin!F13="","",Juin!F13)</f>
      </c>
      <c r="G13" s="17">
        <f>IF(Juin!G13="","",Juin!G13)</f>
      </c>
      <c r="H13" s="61">
        <f>IF(Juin!I13="",0,Juin!I13)</f>
        <v>0</v>
      </c>
      <c r="I13" s="28"/>
      <c r="J13" s="58">
        <f t="shared" si="0"/>
      </c>
      <c r="K13" s="43"/>
      <c r="L13" s="48"/>
      <c r="M13" s="51"/>
      <c r="N13" s="55">
        <f t="shared" si="1"/>
      </c>
      <c r="O13" s="52"/>
      <c r="P13" s="13"/>
      <c r="Q13" s="13"/>
      <c r="R13" s="13"/>
      <c r="S13" s="13"/>
      <c r="T13" s="13"/>
      <c r="U13" s="13"/>
      <c r="V13" s="13"/>
    </row>
    <row r="14" spans="1:22" ht="14.25" customHeight="1">
      <c r="A14" s="17">
        <f>IF(Juin!A14="","",Juin!A14)</f>
      </c>
      <c r="B14" s="17">
        <f>IF(Juin!B14="","",Juin!B14)</f>
      </c>
      <c r="C14" s="17">
        <f>IF(Juin!C14="","",Juin!C14)</f>
      </c>
      <c r="D14" s="17">
        <f>IF(Juin!D14="","",Juin!D14)</f>
      </c>
      <c r="E14" s="17">
        <f>IF(Juin!E14="","",Juin!E14)</f>
      </c>
      <c r="F14" s="17">
        <f>IF(Juin!F14="","",Juin!F14)</f>
      </c>
      <c r="G14" s="17">
        <f>IF(Juin!G14="","",Juin!G14)</f>
      </c>
      <c r="H14" s="61">
        <f>IF(Juin!I14="",0,Juin!I14)</f>
        <v>0</v>
      </c>
      <c r="I14" s="28"/>
      <c r="J14" s="58">
        <f t="shared" si="0"/>
      </c>
      <c r="K14" s="43"/>
      <c r="L14" s="48"/>
      <c r="M14" s="51"/>
      <c r="N14" s="55">
        <f t="shared" si="1"/>
      </c>
      <c r="O14" s="52"/>
      <c r="P14" s="13"/>
      <c r="Q14" s="13"/>
      <c r="R14" s="13"/>
      <c r="S14" s="13"/>
      <c r="T14" s="13"/>
      <c r="U14" s="13"/>
      <c r="V14" s="13"/>
    </row>
    <row r="15" spans="1:22" ht="14.25" customHeight="1">
      <c r="A15" s="17">
        <f>IF(Juin!A15="","",Juin!A15)</f>
      </c>
      <c r="B15" s="17">
        <f>IF(Juin!B15="","",Juin!B15)</f>
      </c>
      <c r="C15" s="17">
        <f>IF(Juin!C15="","",Juin!C15)</f>
      </c>
      <c r="D15" s="17">
        <f>IF(Juin!D15="","",Juin!D15)</f>
      </c>
      <c r="E15" s="17">
        <f>IF(Juin!E15="","",Juin!E15)</f>
      </c>
      <c r="F15" s="17">
        <f>IF(Juin!F15="","",Juin!F15)</f>
      </c>
      <c r="G15" s="17">
        <f>IF(Juin!G15="","",Juin!G15)</f>
      </c>
      <c r="H15" s="61">
        <f>IF(Juin!I15="",0,Juin!I15)</f>
        <v>0</v>
      </c>
      <c r="I15" s="28"/>
      <c r="J15" s="58">
        <f t="shared" si="0"/>
      </c>
      <c r="K15" s="43"/>
      <c r="L15" s="48"/>
      <c r="M15" s="51"/>
      <c r="N15" s="55">
        <f t="shared" si="1"/>
      </c>
      <c r="O15" s="52"/>
      <c r="P15" s="13"/>
      <c r="Q15" s="13"/>
      <c r="R15" s="13"/>
      <c r="S15" s="13"/>
      <c r="T15" s="13"/>
      <c r="U15" s="13"/>
      <c r="V15" s="13"/>
    </row>
    <row r="16" spans="1:22" ht="14.25" customHeight="1">
      <c r="A16" s="17">
        <f>IF(Juin!A16="","",Juin!A16)</f>
      </c>
      <c r="B16" s="17">
        <f>IF(Juin!B16="","",Juin!B16)</f>
      </c>
      <c r="C16" s="17">
        <f>IF(Juin!C16="","",Juin!C16)</f>
      </c>
      <c r="D16" s="17">
        <f>IF(Juin!D16="","",Juin!D16)</f>
      </c>
      <c r="E16" s="17">
        <f>IF(Juin!E16="","",Juin!E16)</f>
      </c>
      <c r="F16" s="17">
        <f>IF(Juin!F16="","",Juin!F16)</f>
      </c>
      <c r="G16" s="17">
        <f>IF(Juin!G16="","",Juin!G16)</f>
      </c>
      <c r="H16" s="61">
        <f>IF(Juin!I16="",0,Juin!I16)</f>
        <v>0</v>
      </c>
      <c r="I16" s="28"/>
      <c r="J16" s="58">
        <f t="shared" si="0"/>
      </c>
      <c r="K16" s="43"/>
      <c r="L16" s="48"/>
      <c r="M16" s="51"/>
      <c r="N16" s="55">
        <f t="shared" si="1"/>
      </c>
      <c r="O16" s="52"/>
      <c r="P16" s="13"/>
      <c r="Q16" s="13"/>
      <c r="R16" s="13"/>
      <c r="S16" s="13"/>
      <c r="T16" s="13"/>
      <c r="U16" s="13"/>
      <c r="V16" s="13"/>
    </row>
    <row r="17" spans="1:22" ht="14.25" customHeight="1">
      <c r="A17" s="17">
        <f>IF(Juin!A17="","",Juin!A17)</f>
      </c>
      <c r="B17" s="17">
        <f>IF(Juin!B17="","",Juin!B17)</f>
      </c>
      <c r="C17" s="17">
        <f>IF(Juin!C17="","",Juin!C17)</f>
      </c>
      <c r="D17" s="17">
        <f>IF(Juin!D17="","",Juin!D17)</f>
      </c>
      <c r="E17" s="17">
        <f>IF(Juin!E17="","",Juin!E17)</f>
      </c>
      <c r="F17" s="17">
        <f>IF(Juin!F17="","",Juin!F17)</f>
      </c>
      <c r="G17" s="17">
        <f>IF(Juin!G17="","",Juin!G17)</f>
      </c>
      <c r="H17" s="61">
        <f>IF(Juin!I17="",0,Juin!I17)</f>
        <v>0</v>
      </c>
      <c r="I17" s="28"/>
      <c r="J17" s="58">
        <f t="shared" si="0"/>
      </c>
      <c r="K17" s="43"/>
      <c r="L17" s="48"/>
      <c r="M17" s="51"/>
      <c r="N17" s="55">
        <f t="shared" si="1"/>
      </c>
      <c r="O17" s="52"/>
      <c r="P17" s="13"/>
      <c r="Q17" s="13"/>
      <c r="R17" s="13"/>
      <c r="S17" s="13"/>
      <c r="T17" s="13"/>
      <c r="U17" s="13"/>
      <c r="V17" s="13"/>
    </row>
    <row r="18" spans="1:22" ht="14.25" customHeight="1">
      <c r="A18" s="17">
        <f>IF(Juin!A18="","",Juin!A18)</f>
      </c>
      <c r="B18" s="17">
        <f>IF(Juin!B18="","",Juin!B18)</f>
      </c>
      <c r="C18" s="17">
        <f>IF(Juin!C18="","",Juin!C18)</f>
      </c>
      <c r="D18" s="17">
        <f>IF(Juin!D18="","",Juin!D18)</f>
      </c>
      <c r="E18" s="17">
        <f>IF(Juin!E18="","",Juin!E18)</f>
      </c>
      <c r="F18" s="17">
        <f>IF(Juin!F18="","",Juin!F18)</f>
      </c>
      <c r="G18" s="17">
        <f>IF(Juin!G18="","",Juin!G18)</f>
      </c>
      <c r="H18" s="61">
        <f>IF(Juin!I18="",0,Juin!I18)</f>
        <v>0</v>
      </c>
      <c r="I18" s="28"/>
      <c r="J18" s="58">
        <f t="shared" si="0"/>
      </c>
      <c r="K18" s="43"/>
      <c r="L18" s="48"/>
      <c r="M18" s="51"/>
      <c r="N18" s="55">
        <f t="shared" si="1"/>
      </c>
      <c r="O18" s="52"/>
      <c r="P18" s="13"/>
      <c r="Q18" s="13"/>
      <c r="R18" s="13"/>
      <c r="S18" s="13"/>
      <c r="T18" s="13"/>
      <c r="U18" s="13"/>
      <c r="V18" s="13"/>
    </row>
    <row r="19" spans="1:22" ht="14.25" customHeight="1">
      <c r="A19" s="17">
        <f>IF(Juin!A19="","",Juin!A19)</f>
      </c>
      <c r="B19" s="17">
        <f>IF(Juin!B19="","",Juin!B19)</f>
      </c>
      <c r="C19" s="17">
        <f>IF(Juin!C19="","",Juin!C19)</f>
      </c>
      <c r="D19" s="17">
        <f>IF(Juin!D19="","",Juin!D19)</f>
      </c>
      <c r="E19" s="17">
        <f>IF(Juin!E19="","",Juin!E19)</f>
      </c>
      <c r="F19" s="17">
        <f>IF(Juin!F19="","",Juin!F19)</f>
      </c>
      <c r="G19" s="17">
        <f>IF(Juin!G19="","",Juin!G19)</f>
      </c>
      <c r="H19" s="61">
        <f>IF(Juin!I19="",0,Juin!I19)</f>
        <v>0</v>
      </c>
      <c r="I19" s="28"/>
      <c r="J19" s="58">
        <f t="shared" si="0"/>
      </c>
      <c r="K19" s="43"/>
      <c r="L19" s="48"/>
      <c r="M19" s="51"/>
      <c r="N19" s="55">
        <f t="shared" si="1"/>
      </c>
      <c r="O19" s="52"/>
      <c r="P19" s="13"/>
      <c r="Q19" s="13"/>
      <c r="R19" s="13"/>
      <c r="S19" s="13"/>
      <c r="T19" s="13"/>
      <c r="U19" s="13"/>
      <c r="V19" s="13"/>
    </row>
    <row r="20" spans="1:22" ht="14.25" customHeight="1">
      <c r="A20" s="17">
        <f>IF(Juin!A20="","",Juin!A20)</f>
      </c>
      <c r="B20" s="17">
        <f>IF(Juin!B20="","",Juin!B20)</f>
      </c>
      <c r="C20" s="17">
        <f>IF(Juin!C20="","",Juin!C20)</f>
      </c>
      <c r="D20" s="17">
        <f>IF(Juin!D20="","",Juin!D20)</f>
      </c>
      <c r="E20" s="17">
        <f>IF(Juin!E20="","",Juin!E20)</f>
      </c>
      <c r="F20" s="17">
        <f>IF(Juin!F20="","",Juin!F20)</f>
      </c>
      <c r="G20" s="17">
        <f>IF(Juin!G20="","",Juin!G20)</f>
      </c>
      <c r="H20" s="61">
        <f>IF(Juin!I20="",0,Juin!I20)</f>
        <v>0</v>
      </c>
      <c r="I20" s="28"/>
      <c r="J20" s="58">
        <f t="shared" si="0"/>
      </c>
      <c r="K20" s="43"/>
      <c r="L20" s="48"/>
      <c r="M20" s="51"/>
      <c r="N20" s="55">
        <f t="shared" si="1"/>
      </c>
      <c r="O20" s="52"/>
      <c r="P20" s="13"/>
      <c r="Q20" s="13"/>
      <c r="R20" s="13"/>
      <c r="S20" s="13"/>
      <c r="T20" s="13"/>
      <c r="U20" s="13"/>
      <c r="V20" s="13"/>
    </row>
    <row r="21" spans="1:22" ht="14.25" customHeight="1">
      <c r="A21" s="17">
        <f>IF(Juin!A21="","",Juin!A21)</f>
      </c>
      <c r="B21" s="17">
        <f>IF(Juin!B21="","",Juin!B21)</f>
      </c>
      <c r="C21" s="17">
        <f>IF(Juin!C21="","",Juin!C21)</f>
      </c>
      <c r="D21" s="17">
        <f>IF(Juin!D21="","",Juin!D21)</f>
      </c>
      <c r="E21" s="17">
        <f>IF(Juin!E21="","",Juin!E21)</f>
      </c>
      <c r="F21" s="17">
        <f>IF(Juin!F21="","",Juin!F21)</f>
      </c>
      <c r="G21" s="17">
        <f>IF(Juin!G21="","",Juin!G21)</f>
      </c>
      <c r="H21" s="61">
        <f>IF(Juin!I21="",0,Juin!I21)</f>
        <v>0</v>
      </c>
      <c r="I21" s="28"/>
      <c r="J21" s="58">
        <f t="shared" si="0"/>
      </c>
      <c r="K21" s="43"/>
      <c r="L21" s="48"/>
      <c r="M21" s="51"/>
      <c r="N21" s="55">
        <f t="shared" si="1"/>
      </c>
      <c r="O21" s="52"/>
      <c r="P21" s="13"/>
      <c r="Q21" s="13"/>
      <c r="R21" s="13"/>
      <c r="S21" s="13"/>
      <c r="T21" s="13"/>
      <c r="U21" s="13"/>
      <c r="V21" s="13"/>
    </row>
    <row r="22" spans="1:22" ht="14.25" customHeight="1">
      <c r="A22" s="17">
        <f>IF(Juin!A22="","",Juin!A22)</f>
      </c>
      <c r="B22" s="17">
        <f>IF(Juin!B22="","",Juin!B22)</f>
      </c>
      <c r="C22" s="17">
        <f>IF(Juin!C22="","",Juin!C22)</f>
      </c>
      <c r="D22" s="17">
        <f>IF(Juin!D22="","",Juin!D22)</f>
      </c>
      <c r="E22" s="17">
        <f>IF(Juin!E22="","",Juin!E22)</f>
      </c>
      <c r="F22" s="17">
        <f>IF(Juin!F22="","",Juin!F22)</f>
      </c>
      <c r="G22" s="17">
        <f>IF(Juin!G22="","",Juin!G22)</f>
      </c>
      <c r="H22" s="61">
        <f>IF(Juin!I22="",0,Juin!I22)</f>
        <v>0</v>
      </c>
      <c r="I22" s="28"/>
      <c r="J22" s="58">
        <f t="shared" si="0"/>
      </c>
      <c r="K22" s="43"/>
      <c r="L22" s="48"/>
      <c r="M22" s="51"/>
      <c r="N22" s="55">
        <f t="shared" si="1"/>
      </c>
      <c r="O22" s="52"/>
      <c r="P22" s="13"/>
      <c r="Q22" s="13"/>
      <c r="R22" s="13"/>
      <c r="S22" s="13"/>
      <c r="T22" s="13"/>
      <c r="U22" s="13"/>
      <c r="V22" s="13"/>
    </row>
    <row r="23" spans="1:22" ht="14.25" customHeight="1">
      <c r="A23" s="17">
        <f>IF(Juin!A23="","",Juin!A23)</f>
      </c>
      <c r="B23" s="17">
        <f>IF(Juin!B23="","",Juin!B23)</f>
      </c>
      <c r="C23" s="17">
        <f>IF(Juin!C23="","",Juin!C23)</f>
      </c>
      <c r="D23" s="17">
        <f>IF(Juin!D23="","",Juin!D23)</f>
      </c>
      <c r="E23" s="17">
        <f>IF(Juin!E23="","",Juin!E23)</f>
      </c>
      <c r="F23" s="17">
        <f>IF(Juin!F23="","",Juin!F23)</f>
      </c>
      <c r="G23" s="17">
        <f>IF(Juin!G23="","",Juin!G23)</f>
      </c>
      <c r="H23" s="61">
        <f>IF(Juin!I23="",0,Juin!I23)</f>
        <v>0</v>
      </c>
      <c r="I23" s="28"/>
      <c r="J23" s="58">
        <f t="shared" si="0"/>
      </c>
      <c r="K23" s="43"/>
      <c r="L23" s="48"/>
      <c r="M23" s="51"/>
      <c r="N23" s="55">
        <f t="shared" si="1"/>
      </c>
      <c r="O23" s="52"/>
      <c r="P23" s="13"/>
      <c r="Q23" s="13"/>
      <c r="R23" s="13"/>
      <c r="S23" s="13"/>
      <c r="T23" s="13"/>
      <c r="U23" s="13"/>
      <c r="V23" s="13"/>
    </row>
    <row r="24" spans="1:22" ht="14.25" customHeight="1">
      <c r="A24" s="17">
        <f>IF(Juin!A24="","",Juin!A24)</f>
      </c>
      <c r="B24" s="17">
        <f>IF(Juin!B24="","",Juin!B24)</f>
      </c>
      <c r="C24" s="17">
        <f>IF(Juin!C24="","",Juin!C24)</f>
      </c>
      <c r="D24" s="17">
        <f>IF(Juin!D24="","",Juin!D24)</f>
      </c>
      <c r="E24" s="17">
        <f>IF(Juin!E24="","",Juin!E24)</f>
      </c>
      <c r="F24" s="17">
        <f>IF(Juin!F24="","",Juin!F24)</f>
      </c>
      <c r="G24" s="17">
        <f>IF(Juin!G24="","",Juin!G24)</f>
      </c>
      <c r="H24" s="61">
        <f>IF(Juin!I24="",0,Juin!I24)</f>
        <v>0</v>
      </c>
      <c r="I24" s="28"/>
      <c r="J24" s="58">
        <f t="shared" si="0"/>
      </c>
      <c r="K24" s="43"/>
      <c r="L24" s="48"/>
      <c r="M24" s="51"/>
      <c r="N24" s="55">
        <f t="shared" si="1"/>
      </c>
      <c r="O24" s="52"/>
      <c r="P24" s="13"/>
      <c r="Q24" s="13"/>
      <c r="R24" s="13"/>
      <c r="S24" s="13"/>
      <c r="T24" s="13"/>
      <c r="U24" s="13"/>
      <c r="V24" s="13"/>
    </row>
    <row r="25" spans="1:22" ht="14.25" customHeight="1">
      <c r="A25" s="17">
        <f>IF(Juin!A25="","",Juin!A25)</f>
      </c>
      <c r="B25" s="17">
        <f>IF(Juin!B25="","",Juin!B25)</f>
      </c>
      <c r="C25" s="17">
        <f>IF(Juin!C25="","",Juin!C25)</f>
      </c>
      <c r="D25" s="17">
        <f>IF(Juin!D25="","",Juin!D25)</f>
      </c>
      <c r="E25" s="17">
        <f>IF(Juin!E25="","",Juin!E25)</f>
      </c>
      <c r="F25" s="17">
        <f>IF(Juin!F25="","",Juin!F25)</f>
      </c>
      <c r="G25" s="17">
        <f>IF(Juin!G25="","",Juin!G25)</f>
      </c>
      <c r="H25" s="61">
        <f>IF(Juin!I25="",0,Juin!I25)</f>
        <v>0</v>
      </c>
      <c r="I25" s="28"/>
      <c r="J25" s="58">
        <f t="shared" si="0"/>
      </c>
      <c r="K25" s="43"/>
      <c r="L25" s="48"/>
      <c r="M25" s="51"/>
      <c r="N25" s="55">
        <f t="shared" si="1"/>
      </c>
      <c r="O25" s="52"/>
      <c r="P25" s="13"/>
      <c r="Q25" s="13"/>
      <c r="R25" s="13"/>
      <c r="S25" s="13"/>
      <c r="T25" s="13"/>
      <c r="U25" s="13"/>
      <c r="V25" s="13"/>
    </row>
    <row r="26" spans="1:22" ht="14.25" customHeight="1">
      <c r="A26" s="17">
        <f>IF(Juin!A26="","",Juin!A26)</f>
      </c>
      <c r="B26" s="17">
        <f>IF(Juin!B26="","",Juin!B26)</f>
      </c>
      <c r="C26" s="17">
        <f>IF(Juin!C26="","",Juin!C26)</f>
      </c>
      <c r="D26" s="17">
        <f>IF(Juin!D26="","",Juin!D26)</f>
      </c>
      <c r="E26" s="17">
        <f>IF(Juin!E26="","",Juin!E26)</f>
      </c>
      <c r="F26" s="17">
        <f>IF(Juin!F26="","",Juin!F26)</f>
      </c>
      <c r="G26" s="17">
        <f>IF(Juin!G26="","",Juin!G26)</f>
      </c>
      <c r="H26" s="61">
        <f>IF(Juin!I26="",0,Juin!I26)</f>
        <v>0</v>
      </c>
      <c r="I26" s="28"/>
      <c r="J26" s="58">
        <f t="shared" si="0"/>
      </c>
      <c r="K26" s="43"/>
      <c r="L26" s="48"/>
      <c r="M26" s="51"/>
      <c r="N26" s="55">
        <f t="shared" si="1"/>
      </c>
      <c r="O26" s="52"/>
      <c r="P26" s="13"/>
      <c r="Q26" s="13"/>
      <c r="R26" s="13"/>
      <c r="S26" s="13"/>
      <c r="T26" s="13"/>
      <c r="U26" s="13"/>
      <c r="V26" s="13"/>
    </row>
    <row r="27" spans="1:22" ht="14.25" customHeight="1">
      <c r="A27" s="17">
        <f>IF(Juin!A27="","",Juin!A27)</f>
      </c>
      <c r="B27" s="17">
        <f>IF(Juin!B27="","",Juin!B27)</f>
      </c>
      <c r="C27" s="17">
        <f>IF(Juin!C27="","",Juin!C27)</f>
      </c>
      <c r="D27" s="17">
        <f>IF(Juin!D27="","",Juin!D27)</f>
      </c>
      <c r="E27" s="17">
        <f>IF(Juin!E27="","",Juin!E27)</f>
      </c>
      <c r="F27" s="17">
        <f>IF(Juin!F27="","",Juin!F27)</f>
      </c>
      <c r="G27" s="17">
        <f>IF(Juin!G27="","",Juin!G27)</f>
      </c>
      <c r="H27" s="61">
        <f>IF(Juin!I27="",0,Juin!I27)</f>
        <v>0</v>
      </c>
      <c r="I27" s="28"/>
      <c r="J27" s="58">
        <f t="shared" si="0"/>
      </c>
      <c r="K27" s="43"/>
      <c r="L27" s="48"/>
      <c r="M27" s="51"/>
      <c r="N27" s="55">
        <f t="shared" si="1"/>
      </c>
      <c r="O27" s="52"/>
      <c r="P27" s="13"/>
      <c r="Q27" s="13"/>
      <c r="R27" s="13"/>
      <c r="S27" s="13"/>
      <c r="T27" s="13"/>
      <c r="U27" s="13"/>
      <c r="V27" s="13"/>
    </row>
    <row r="28" spans="1:22" ht="14.25" customHeight="1">
      <c r="A28" s="17">
        <f>IF(Juin!A28="","",Juin!A28)</f>
      </c>
      <c r="B28" s="17">
        <f>IF(Juin!B28="","",Juin!B28)</f>
      </c>
      <c r="C28" s="17">
        <f>IF(Juin!C28="","",Juin!C28)</f>
      </c>
      <c r="D28" s="17">
        <f>IF(Juin!D28="","",Juin!D28)</f>
      </c>
      <c r="E28" s="17">
        <f>IF(Juin!E28="","",Juin!E28)</f>
      </c>
      <c r="F28" s="17">
        <f>IF(Juin!F28="","",Juin!F28)</f>
      </c>
      <c r="G28" s="17">
        <f>IF(Juin!G28="","",Juin!G28)</f>
      </c>
      <c r="H28" s="61">
        <f>IF(Juin!I28="",0,Juin!I28)</f>
        <v>0</v>
      </c>
      <c r="I28" s="28"/>
      <c r="J28" s="58">
        <f t="shared" si="0"/>
      </c>
      <c r="K28" s="43"/>
      <c r="L28" s="48"/>
      <c r="M28" s="51"/>
      <c r="N28" s="55">
        <f t="shared" si="1"/>
      </c>
      <c r="O28" s="52"/>
      <c r="P28" s="13"/>
      <c r="Q28" s="13"/>
      <c r="R28" s="13"/>
      <c r="S28" s="13"/>
      <c r="T28" s="13"/>
      <c r="U28" s="13"/>
      <c r="V28" s="13"/>
    </row>
    <row r="29" spans="1:22" ht="14.25" customHeight="1">
      <c r="A29" s="17">
        <f>IF(Juin!A29="","",Juin!A29)</f>
      </c>
      <c r="B29" s="17">
        <f>IF(Juin!B29="","",Juin!B29)</f>
      </c>
      <c r="C29" s="17">
        <f>IF(Juin!C29="","",Juin!C29)</f>
      </c>
      <c r="D29" s="17">
        <f>IF(Juin!D29="","",Juin!D29)</f>
      </c>
      <c r="E29" s="17">
        <f>IF(Juin!E29="","",Juin!E29)</f>
      </c>
      <c r="F29" s="17">
        <f>IF(Juin!F29="","",Juin!F29)</f>
      </c>
      <c r="G29" s="17">
        <f>IF(Juin!G29="","",Juin!G29)</f>
      </c>
      <c r="H29" s="61">
        <f>IF(Juin!I29="",0,Juin!I29)</f>
        <v>0</v>
      </c>
      <c r="I29" s="28"/>
      <c r="J29" s="58">
        <f t="shared" si="0"/>
      </c>
      <c r="K29" s="43"/>
      <c r="L29" s="48"/>
      <c r="M29" s="51"/>
      <c r="N29" s="55">
        <f t="shared" si="1"/>
      </c>
      <c r="O29" s="52"/>
      <c r="P29" s="13"/>
      <c r="Q29" s="13"/>
      <c r="R29" s="13"/>
      <c r="S29" s="13"/>
      <c r="T29" s="13"/>
      <c r="U29" s="13"/>
      <c r="V29" s="13"/>
    </row>
    <row r="30" spans="1:22" ht="14.25" customHeight="1">
      <c r="A30" s="17">
        <f>IF(Juin!A30="","",Juin!A30)</f>
      </c>
      <c r="B30" s="17">
        <f>IF(Juin!B30="","",Juin!B30)</f>
      </c>
      <c r="C30" s="17">
        <f>IF(Juin!C30="","",Juin!C30)</f>
      </c>
      <c r="D30" s="17">
        <f>IF(Juin!D30="","",Juin!D30)</f>
      </c>
      <c r="E30" s="17">
        <f>IF(Juin!E30="","",Juin!E30)</f>
      </c>
      <c r="F30" s="17">
        <f>IF(Juin!F30="","",Juin!F30)</f>
      </c>
      <c r="G30" s="17">
        <f>IF(Juin!G30="","",Juin!G30)</f>
      </c>
      <c r="H30" s="61">
        <f>IF(Juin!I30="",0,Juin!I30)</f>
        <v>0</v>
      </c>
      <c r="I30" s="28"/>
      <c r="J30" s="58">
        <f t="shared" si="0"/>
      </c>
      <c r="K30" s="43"/>
      <c r="L30" s="48"/>
      <c r="M30" s="51"/>
      <c r="N30" s="55">
        <f t="shared" si="1"/>
      </c>
      <c r="O30" s="52"/>
      <c r="P30" s="13"/>
      <c r="Q30" s="13"/>
      <c r="R30" s="13"/>
      <c r="S30" s="13"/>
      <c r="T30" s="13"/>
      <c r="U30" s="13"/>
      <c r="V30" s="13"/>
    </row>
    <row r="31" spans="1:22" ht="14.25" customHeight="1">
      <c r="A31" s="17">
        <f>IF(Juin!A31="","",Juin!A31)</f>
      </c>
      <c r="B31" s="17">
        <f>IF(Juin!B31="","",Juin!B31)</f>
      </c>
      <c r="C31" s="17">
        <f>IF(Juin!C31="","",Juin!C31)</f>
      </c>
      <c r="D31" s="17">
        <f>IF(Juin!D31="","",Juin!D31)</f>
      </c>
      <c r="E31" s="17">
        <f>IF(Juin!E31="","",Juin!E31)</f>
      </c>
      <c r="F31" s="17">
        <f>IF(Juin!F31="","",Juin!F31)</f>
      </c>
      <c r="G31" s="17">
        <f>IF(Juin!G31="","",Juin!G31)</f>
      </c>
      <c r="H31" s="61">
        <f>IF(Juin!I31="",0,Juin!I31)</f>
        <v>0</v>
      </c>
      <c r="I31" s="28"/>
      <c r="J31" s="58">
        <f t="shared" si="0"/>
      </c>
      <c r="K31" s="43"/>
      <c r="L31" s="48"/>
      <c r="M31" s="51"/>
      <c r="N31" s="55">
        <f t="shared" si="1"/>
      </c>
      <c r="O31" s="52"/>
      <c r="P31" s="13"/>
      <c r="Q31" s="13"/>
      <c r="R31" s="13"/>
      <c r="S31" s="13"/>
      <c r="T31" s="13"/>
      <c r="U31" s="13"/>
      <c r="V31" s="13"/>
    </row>
    <row r="32" spans="1:22" ht="14.25" customHeight="1">
      <c r="A32" s="17">
        <f>IF(Juin!A32="","",Juin!A32)</f>
      </c>
      <c r="B32" s="17">
        <f>IF(Juin!B32="","",Juin!B32)</f>
      </c>
      <c r="C32" s="17">
        <f>IF(Juin!C32="","",Juin!C32)</f>
      </c>
      <c r="D32" s="17">
        <f>IF(Juin!D32="","",Juin!D32)</f>
      </c>
      <c r="E32" s="17">
        <f>IF(Juin!E32="","",Juin!E32)</f>
      </c>
      <c r="F32" s="17">
        <f>IF(Juin!F32="","",Juin!F32)</f>
      </c>
      <c r="G32" s="17">
        <f>IF(Juin!G32="","",Juin!G32)</f>
      </c>
      <c r="H32" s="61">
        <f>IF(Juin!I32="",0,Juin!I32)</f>
        <v>0</v>
      </c>
      <c r="I32" s="28"/>
      <c r="J32" s="58">
        <f t="shared" si="0"/>
      </c>
      <c r="K32" s="43"/>
      <c r="L32" s="48"/>
      <c r="M32" s="51"/>
      <c r="N32" s="55">
        <f t="shared" si="1"/>
      </c>
      <c r="O32" s="52"/>
      <c r="P32" s="13"/>
      <c r="Q32" s="13"/>
      <c r="R32" s="13"/>
      <c r="S32" s="13"/>
      <c r="T32" s="13"/>
      <c r="U32" s="13"/>
      <c r="V32" s="13"/>
    </row>
    <row r="33" spans="1:22" ht="14.25" customHeight="1">
      <c r="A33" s="17">
        <f>IF(Juin!A33="","",Juin!A33)</f>
      </c>
      <c r="B33" s="17">
        <f>IF(Juin!B33="","",Juin!B33)</f>
      </c>
      <c r="C33" s="17">
        <f>IF(Juin!C33="","",Juin!C33)</f>
      </c>
      <c r="D33" s="17">
        <f>IF(Juin!D33="","",Juin!D33)</f>
      </c>
      <c r="E33" s="17">
        <f>IF(Juin!E33="","",Juin!E33)</f>
      </c>
      <c r="F33" s="17">
        <f>IF(Juin!F33="","",Juin!F33)</f>
      </c>
      <c r="G33" s="17">
        <f>IF(Juin!G33="","",Juin!G33)</f>
      </c>
      <c r="H33" s="61">
        <f>IF(Juin!I33="",0,Juin!I33)</f>
        <v>0</v>
      </c>
      <c r="I33" s="28"/>
      <c r="J33" s="58">
        <f t="shared" si="0"/>
      </c>
      <c r="K33" s="43"/>
      <c r="L33" s="48"/>
      <c r="M33" s="51"/>
      <c r="N33" s="55">
        <f t="shared" si="1"/>
      </c>
      <c r="O33" s="52"/>
      <c r="P33" s="13"/>
      <c r="Q33" s="13"/>
      <c r="R33" s="13"/>
      <c r="S33" s="13"/>
      <c r="T33" s="13"/>
      <c r="U33" s="13"/>
      <c r="V33" s="13"/>
    </row>
    <row r="34" spans="1:22" ht="14.25" customHeight="1">
      <c r="A34" s="17">
        <f>IF(Juin!A34="","",Juin!A34)</f>
      </c>
      <c r="B34" s="17">
        <f>IF(Juin!B34="","",Juin!B34)</f>
      </c>
      <c r="C34" s="17">
        <f>IF(Juin!C34="","",Juin!C34)</f>
      </c>
      <c r="D34" s="17">
        <f>IF(Juin!D34="","",Juin!D34)</f>
      </c>
      <c r="E34" s="17">
        <f>IF(Juin!E34="","",Juin!E34)</f>
      </c>
      <c r="F34" s="17">
        <f>IF(Juin!F34="","",Juin!F34)</f>
      </c>
      <c r="G34" s="17">
        <f>IF(Juin!G34="","",Juin!G34)</f>
      </c>
      <c r="H34" s="61">
        <f>IF(Juin!I34="",0,Juin!I34)</f>
        <v>0</v>
      </c>
      <c r="I34" s="28"/>
      <c r="J34" s="58">
        <f t="shared" si="0"/>
      </c>
      <c r="K34" s="43"/>
      <c r="L34" s="48"/>
      <c r="M34" s="51"/>
      <c r="N34" s="55">
        <f t="shared" si="1"/>
      </c>
      <c r="O34" s="52"/>
      <c r="P34" s="13"/>
      <c r="Q34" s="13"/>
      <c r="R34" s="13"/>
      <c r="S34" s="13"/>
      <c r="T34" s="13"/>
      <c r="U34" s="13"/>
      <c r="V34" s="13"/>
    </row>
    <row r="35" spans="1:22" ht="14.25" customHeight="1">
      <c r="A35" s="17">
        <f>IF(Juin!A35="","",Juin!A35)</f>
      </c>
      <c r="B35" s="17">
        <f>IF(Juin!B35="","",Juin!B35)</f>
      </c>
      <c r="C35" s="17">
        <f>IF(Juin!C35="","",Juin!C35)</f>
      </c>
      <c r="D35" s="17">
        <f>IF(Juin!D35="","",Juin!D35)</f>
      </c>
      <c r="E35" s="17">
        <f>IF(Juin!E35="","",Juin!E35)</f>
      </c>
      <c r="F35" s="17">
        <f>IF(Juin!F35="","",Juin!F35)</f>
      </c>
      <c r="G35" s="17">
        <f>IF(Juin!G35="","",Juin!G35)</f>
      </c>
      <c r="H35" s="61">
        <f>IF(Juin!I35="",0,Juin!I35)</f>
        <v>0</v>
      </c>
      <c r="I35" s="28"/>
      <c r="J35" s="58">
        <f t="shared" si="0"/>
      </c>
      <c r="K35" s="44"/>
      <c r="L35" s="48"/>
      <c r="M35" s="51"/>
      <c r="N35" s="55">
        <f t="shared" si="1"/>
      </c>
      <c r="O35" s="52"/>
      <c r="P35" s="13"/>
      <c r="Q35" s="13"/>
      <c r="R35" s="13"/>
      <c r="S35" s="13"/>
      <c r="T35" s="13"/>
      <c r="U35" s="13"/>
      <c r="V35" s="13"/>
    </row>
    <row r="36" spans="1:22" ht="14.25" customHeight="1">
      <c r="A36" s="17">
        <f>IF(Juin!A36="","",Juin!A36)</f>
      </c>
      <c r="B36" s="17">
        <f>IF(Juin!B36="","",Juin!B36)</f>
      </c>
      <c r="C36" s="17">
        <f>IF(Juin!C36="","",Juin!C36)</f>
      </c>
      <c r="D36" s="17">
        <f>IF(Juin!D36="","",Juin!D36)</f>
      </c>
      <c r="E36" s="17">
        <f>IF(Juin!E36="","",Juin!E36)</f>
      </c>
      <c r="F36" s="17">
        <f>IF(Juin!F36="","",Juin!F36)</f>
      </c>
      <c r="G36" s="17">
        <f>IF(Juin!G36="","",Juin!G36)</f>
      </c>
      <c r="H36" s="61">
        <f>IF(Juin!I36="",0,Juin!I36)</f>
        <v>0</v>
      </c>
      <c r="I36" s="28"/>
      <c r="J36" s="58">
        <f t="shared" si="0"/>
      </c>
      <c r="K36" s="44"/>
      <c r="L36" s="48"/>
      <c r="M36" s="51"/>
      <c r="N36" s="55">
        <f t="shared" si="1"/>
      </c>
      <c r="O36" s="52"/>
      <c r="P36" s="13"/>
      <c r="Q36" s="13"/>
      <c r="R36" s="13"/>
      <c r="S36" s="13"/>
      <c r="T36" s="13"/>
      <c r="U36" s="13"/>
      <c r="V36" s="13"/>
    </row>
    <row r="37" spans="1:22" ht="14.25" customHeight="1">
      <c r="A37" s="17">
        <f>IF(Juin!A37="","",Juin!A37)</f>
      </c>
      <c r="B37" s="17">
        <f>IF(Juin!B37="","",Juin!B37)</f>
      </c>
      <c r="C37" s="17">
        <f>IF(Juin!C37="","",Juin!C37)</f>
      </c>
      <c r="D37" s="17">
        <f>IF(Juin!D37="","",Juin!D37)</f>
      </c>
      <c r="E37" s="17">
        <f>IF(Juin!E37="","",Juin!E37)</f>
      </c>
      <c r="F37" s="17">
        <f>IF(Juin!F37="","",Juin!F37)</f>
      </c>
      <c r="G37" s="17">
        <f>IF(Juin!G37="","",Juin!G37)</f>
      </c>
      <c r="H37" s="61">
        <f>IF(Juin!I37="",0,Juin!I37)</f>
        <v>0</v>
      </c>
      <c r="I37" s="28"/>
      <c r="J37" s="58">
        <f t="shared" si="0"/>
      </c>
      <c r="K37" s="43"/>
      <c r="L37" s="48"/>
      <c r="M37" s="51"/>
      <c r="N37" s="55">
        <f t="shared" si="1"/>
      </c>
      <c r="O37" s="52"/>
      <c r="P37" s="13"/>
      <c r="Q37" s="13"/>
      <c r="R37" s="13"/>
      <c r="S37" s="13"/>
      <c r="T37" s="13"/>
      <c r="U37" s="13"/>
      <c r="V37" s="13"/>
    </row>
    <row r="38" spans="1:14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50">
        <f>SUM(J8:J37)</f>
        <v>0</v>
      </c>
      <c r="K38" s="45">
        <f>SUM(K7:K35)</f>
        <v>0</v>
      </c>
      <c r="L38" s="49">
        <f>SUM(L7:L35)</f>
        <v>0</v>
      </c>
      <c r="M38" s="45">
        <f>SUM(M8:M37)</f>
        <v>0</v>
      </c>
      <c r="N38" s="56"/>
    </row>
    <row r="39" spans="11:14" ht="12.75">
      <c r="K39" s="4"/>
      <c r="L39" s="5"/>
      <c r="M39" s="5"/>
      <c r="N39" s="8"/>
    </row>
    <row r="40" spans="9:14" ht="12.75">
      <c r="I40" s="3"/>
      <c r="K40" s="80" t="s">
        <v>14</v>
      </c>
      <c r="L40" s="79"/>
      <c r="M40" s="79"/>
      <c r="N40" s="59">
        <f>IF(ISERROR(SUM(N8:N37)/COUNTIF(N8:N37,"&gt;0")),"",SUM(N8:N37)/COUNTIF(N8:N37,"&gt;0"))</f>
      </c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4" ht="12.75">
      <c r="I43" s="3"/>
      <c r="N43" s="8"/>
    </row>
    <row r="44" spans="9:14" ht="12.75">
      <c r="I44" s="3"/>
      <c r="N44" s="8"/>
    </row>
  </sheetData>
  <sheetProtection sheet="1" formatColumns="0" formatRows="0" insertColumns="0" insertRows="0" insertHyperlinks="0" deleteColumns="0" deleteRows="0" selectLockedCells="1" sort="0" autoFilter="0" pivotTables="0"/>
  <protectedRanges>
    <protectedRange sqref="I8:I37 Q8:V37 Q2:U7 P2:P37 A8:H38" name="Plage1"/>
    <protectedRange sqref="K8:M37" name="Plage2"/>
  </protectedRanges>
  <mergeCells count="15">
    <mergeCell ref="O6:O7"/>
    <mergeCell ref="N6:N7"/>
    <mergeCell ref="H6:J6"/>
    <mergeCell ref="K6:L6"/>
    <mergeCell ref="A6:A7"/>
    <mergeCell ref="B6:B7"/>
    <mergeCell ref="C6:C7"/>
    <mergeCell ref="D6:D7"/>
    <mergeCell ref="K2:L3"/>
    <mergeCell ref="M2:M3"/>
    <mergeCell ref="E6:E7"/>
    <mergeCell ref="F6:F7"/>
    <mergeCell ref="G6:G7"/>
    <mergeCell ref="E2:J3"/>
    <mergeCell ref="E4:J4"/>
  </mergeCells>
  <printOptions/>
  <pageMargins left="0" right="0" top="0" bottom="0" header="0" footer="0"/>
  <pageSetup horizontalDpi="600" verticalDpi="600" orientation="landscape" paperSize="5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0"/>
  <dimension ref="A2:V44"/>
  <sheetViews>
    <sheetView workbookViewId="0" topLeftCell="A22">
      <selection activeCell="D50" sqref="D50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4.140625" style="2" customWidth="1"/>
    <col min="11" max="13" width="11.421875" style="2" customWidth="1"/>
    <col min="14" max="14" width="10.28125" style="2" customWidth="1"/>
    <col min="15" max="15" width="23.57421875" style="2" customWidth="1"/>
    <col min="16" max="16384" width="11.421875" style="2" customWidth="1"/>
  </cols>
  <sheetData>
    <row r="1" ht="12.75"/>
    <row r="2" spans="1:21" ht="12.75" customHeight="1">
      <c r="A2" s="29" t="s">
        <v>38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15" t="s">
        <v>22</v>
      </c>
      <c r="L2" s="115"/>
      <c r="M2" s="123">
        <f>IF(Instructions!C11="","",Instructions!C11)</f>
      </c>
      <c r="N2" s="85"/>
      <c r="O2" s="85"/>
      <c r="P2" s="13"/>
      <c r="Q2" s="14"/>
      <c r="R2" s="14"/>
      <c r="S2" s="13"/>
      <c r="T2" s="13"/>
      <c r="U2" s="13"/>
    </row>
    <row r="3" spans="1:21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15"/>
      <c r="L3" s="115"/>
      <c r="M3" s="123"/>
      <c r="N3" s="85"/>
      <c r="O3" s="85"/>
      <c r="P3" s="13"/>
      <c r="Q3" s="14"/>
      <c r="R3" s="14"/>
      <c r="S3" s="13"/>
      <c r="T3" s="13"/>
      <c r="U3" s="13"/>
    </row>
    <row r="4" spans="1:21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5"/>
      <c r="L4" s="8"/>
      <c r="M4" s="8"/>
      <c r="N4" s="8"/>
      <c r="O4" s="85"/>
      <c r="P4" s="13"/>
      <c r="Q4" s="14"/>
      <c r="R4" s="14"/>
      <c r="S4" s="13"/>
      <c r="T4" s="13"/>
      <c r="U4" s="13"/>
    </row>
    <row r="5" spans="1:2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3"/>
      <c r="Q5" s="14"/>
      <c r="R5" s="14"/>
      <c r="S5" s="13"/>
      <c r="T5" s="13"/>
      <c r="U5" s="13"/>
    </row>
    <row r="6" spans="1:21" ht="12.75">
      <c r="A6" s="120" t="s">
        <v>0</v>
      </c>
      <c r="B6" s="120" t="s">
        <v>42</v>
      </c>
      <c r="C6" s="120" t="s">
        <v>1</v>
      </c>
      <c r="D6" s="120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20"/>
      <c r="M6" s="40" t="s">
        <v>33</v>
      </c>
      <c r="N6" s="120" t="s">
        <v>11</v>
      </c>
      <c r="O6" s="120" t="s">
        <v>34</v>
      </c>
      <c r="P6" s="13"/>
      <c r="Q6" s="14"/>
      <c r="R6" s="14"/>
      <c r="S6" s="13"/>
      <c r="T6" s="13"/>
      <c r="U6" s="13"/>
    </row>
    <row r="7" spans="1:21" ht="12.75" customHeight="1">
      <c r="A7" s="124"/>
      <c r="B7" s="124"/>
      <c r="C7" s="124"/>
      <c r="D7" s="124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40" t="s">
        <v>10</v>
      </c>
      <c r="M7" s="40" t="s">
        <v>32</v>
      </c>
      <c r="N7" s="124"/>
      <c r="O7" s="121"/>
      <c r="P7" s="13"/>
      <c r="Q7" s="14"/>
      <c r="R7" s="14"/>
      <c r="S7" s="13"/>
      <c r="T7" s="13"/>
      <c r="U7" s="13"/>
    </row>
    <row r="8" spans="1:22" ht="14.25" customHeight="1">
      <c r="A8" s="17">
        <f>IF(Juillet!A8="","",Juillet!A8)</f>
      </c>
      <c r="B8" s="17">
        <f>IF(Juillet!B8="","",Juillet!B8)</f>
      </c>
      <c r="C8" s="17">
        <f>IF(Juillet!C8="","",Juillet!C8)</f>
      </c>
      <c r="D8" s="17">
        <f>IF(Juillet!D8="","",Juillet!D8)</f>
      </c>
      <c r="E8" s="17">
        <f>IF(Juillet!E8="","",Juillet!E8)</f>
      </c>
      <c r="F8" s="17">
        <f>IF(Juillet!F8="","",Juillet!F8)</f>
      </c>
      <c r="G8" s="17">
        <f>IF(Juillet!G8="","",Juillet!G8)</f>
      </c>
      <c r="H8" s="61">
        <f>IF(Juillet!I8="",0,Juillet!I8)</f>
        <v>0</v>
      </c>
      <c r="I8" s="28"/>
      <c r="J8" s="58">
        <f>IF(AND(H8=0,I8=0),"",IF(H8=0,I8-H8,IF(I8=0,0,I8-H8)))</f>
      </c>
      <c r="K8" s="43"/>
      <c r="L8" s="48"/>
      <c r="M8" s="43"/>
      <c r="N8" s="55">
        <f>IF(OR(L8="",L8=0,J8="",J8=0),"",L8/J8*100)</f>
      </c>
      <c r="O8" s="52"/>
      <c r="P8" s="13"/>
      <c r="Q8" s="13"/>
      <c r="R8" s="13"/>
      <c r="S8" s="13"/>
      <c r="T8" s="13"/>
      <c r="U8" s="13"/>
      <c r="V8" s="13"/>
    </row>
    <row r="9" spans="1:22" ht="14.25" customHeight="1">
      <c r="A9" s="17">
        <f>IF(Juillet!A9="","",Juillet!A9)</f>
      </c>
      <c r="B9" s="17">
        <f>IF(Juillet!B9="","",Juillet!B9)</f>
      </c>
      <c r="C9" s="17">
        <f>IF(Juillet!C9="","",Juillet!C9)</f>
      </c>
      <c r="D9" s="17">
        <f>IF(Juillet!D9="","",Juillet!D9)</f>
      </c>
      <c r="E9" s="17">
        <f>IF(Juillet!E9="","",Juillet!E9)</f>
      </c>
      <c r="F9" s="17">
        <f>IF(Juillet!F9="","",Juillet!F9)</f>
      </c>
      <c r="G9" s="17">
        <f>IF(Juillet!G9="","",Juillet!G9)</f>
      </c>
      <c r="H9" s="61">
        <f>IF(Juillet!I9="",0,Juillet!I9)</f>
        <v>0</v>
      </c>
      <c r="I9" s="28"/>
      <c r="J9" s="58">
        <f aca="true" t="shared" si="0" ref="J9:J37">IF(AND(H9=0,I9=0),"",IF(H9=0,I9-H9,IF(I9=0,0,I9-H9)))</f>
      </c>
      <c r="K9" s="43"/>
      <c r="L9" s="48"/>
      <c r="M9" s="43"/>
      <c r="N9" s="55">
        <f aca="true" t="shared" si="1" ref="N9:N37">IF(OR(L9="",L9=0,J9="",J9=0),"",L9/J9*100)</f>
      </c>
      <c r="O9" s="52"/>
      <c r="P9" s="13"/>
      <c r="Q9" s="13"/>
      <c r="R9" s="13"/>
      <c r="S9" s="13"/>
      <c r="T9" s="13"/>
      <c r="U9" s="13"/>
      <c r="V9" s="13"/>
    </row>
    <row r="10" spans="1:22" ht="14.25" customHeight="1">
      <c r="A10" s="17">
        <f>IF(Juillet!A10="","",Juillet!A10)</f>
      </c>
      <c r="B10" s="17">
        <f>IF(Juillet!B10="","",Juillet!B10)</f>
      </c>
      <c r="C10" s="17">
        <f>IF(Juillet!C10="","",Juillet!C10)</f>
      </c>
      <c r="D10" s="17">
        <f>IF(Juillet!D10="","",Juillet!D10)</f>
      </c>
      <c r="E10" s="17">
        <f>IF(Juillet!E10="","",Juillet!E10)</f>
      </c>
      <c r="F10" s="17">
        <f>IF(Juillet!F10="","",Juillet!F10)</f>
      </c>
      <c r="G10" s="17">
        <f>IF(Juillet!G10="","",Juillet!G10)</f>
      </c>
      <c r="H10" s="61">
        <f>IF(Juillet!I10="",0,Juillet!I10)</f>
        <v>0</v>
      </c>
      <c r="I10" s="28"/>
      <c r="J10" s="58">
        <f t="shared" si="0"/>
      </c>
      <c r="K10" s="43"/>
      <c r="L10" s="48"/>
      <c r="M10" s="43"/>
      <c r="N10" s="55">
        <f t="shared" si="1"/>
      </c>
      <c r="O10" s="52"/>
      <c r="P10" s="13"/>
      <c r="Q10" s="13"/>
      <c r="R10" s="13"/>
      <c r="S10" s="13"/>
      <c r="T10" s="13"/>
      <c r="U10" s="13"/>
      <c r="V10" s="13"/>
    </row>
    <row r="11" spans="1:22" ht="14.25" customHeight="1">
      <c r="A11" s="17">
        <f>IF(Juillet!A11="","",Juillet!A11)</f>
      </c>
      <c r="B11" s="17">
        <f>IF(Juillet!B11="","",Juillet!B11)</f>
      </c>
      <c r="C11" s="17">
        <f>IF(Juillet!C11="","",Juillet!C11)</f>
      </c>
      <c r="D11" s="17">
        <f>IF(Juillet!D11="","",Juillet!D11)</f>
      </c>
      <c r="E11" s="17">
        <f>IF(Juillet!E11="","",Juillet!E11)</f>
      </c>
      <c r="F11" s="17">
        <f>IF(Juillet!F11="","",Juillet!F11)</f>
      </c>
      <c r="G11" s="17">
        <f>IF(Juillet!G11="","",Juillet!G11)</f>
      </c>
      <c r="H11" s="61">
        <f>IF(Juillet!I11="",0,Juillet!I11)</f>
        <v>0</v>
      </c>
      <c r="I11" s="28"/>
      <c r="J11" s="58">
        <f t="shared" si="0"/>
      </c>
      <c r="K11" s="43"/>
      <c r="L11" s="48"/>
      <c r="M11" s="43"/>
      <c r="N11" s="55">
        <f t="shared" si="1"/>
      </c>
      <c r="O11" s="52"/>
      <c r="P11" s="13"/>
      <c r="Q11" s="13"/>
      <c r="R11" s="13"/>
      <c r="S11" s="13"/>
      <c r="T11" s="13"/>
      <c r="U11" s="13"/>
      <c r="V11" s="13"/>
    </row>
    <row r="12" spans="1:22" ht="14.25" customHeight="1">
      <c r="A12" s="17">
        <f>IF(Juillet!A12="","",Juillet!A12)</f>
      </c>
      <c r="B12" s="17">
        <f>IF(Juillet!B12="","",Juillet!B12)</f>
      </c>
      <c r="C12" s="17">
        <f>IF(Juillet!C12="","",Juillet!C12)</f>
      </c>
      <c r="D12" s="17">
        <f>IF(Juillet!D12="","",Juillet!D12)</f>
      </c>
      <c r="E12" s="17">
        <f>IF(Juillet!E12="","",Juillet!E12)</f>
      </c>
      <c r="F12" s="17">
        <f>IF(Juillet!F12="","",Juillet!F12)</f>
      </c>
      <c r="G12" s="17">
        <f>IF(Juillet!G12="","",Juillet!G12)</f>
      </c>
      <c r="H12" s="61">
        <f>IF(Juillet!I12="",0,Juillet!I12)</f>
        <v>0</v>
      </c>
      <c r="I12" s="28"/>
      <c r="J12" s="58">
        <f t="shared" si="0"/>
      </c>
      <c r="K12" s="43"/>
      <c r="L12" s="48"/>
      <c r="M12" s="43"/>
      <c r="N12" s="55">
        <f t="shared" si="1"/>
      </c>
      <c r="O12" s="52"/>
      <c r="P12" s="13"/>
      <c r="Q12" s="13"/>
      <c r="R12" s="13"/>
      <c r="S12" s="13"/>
      <c r="T12" s="13"/>
      <c r="U12" s="13"/>
      <c r="V12" s="13"/>
    </row>
    <row r="13" spans="1:22" ht="14.25" customHeight="1">
      <c r="A13" s="17">
        <f>IF(Juillet!A13="","",Juillet!A13)</f>
      </c>
      <c r="B13" s="17">
        <f>IF(Juillet!B13="","",Juillet!B13)</f>
      </c>
      <c r="C13" s="17">
        <f>IF(Juillet!C13="","",Juillet!C13)</f>
      </c>
      <c r="D13" s="17">
        <f>IF(Juillet!D13="","",Juillet!D13)</f>
      </c>
      <c r="E13" s="17">
        <f>IF(Juillet!E13="","",Juillet!E13)</f>
      </c>
      <c r="F13" s="17">
        <f>IF(Juillet!F13="","",Juillet!F13)</f>
      </c>
      <c r="G13" s="17">
        <f>IF(Juillet!G13="","",Juillet!G13)</f>
      </c>
      <c r="H13" s="61">
        <f>IF(Juillet!I13="",0,Juillet!I13)</f>
        <v>0</v>
      </c>
      <c r="I13" s="28"/>
      <c r="J13" s="58">
        <f t="shared" si="0"/>
      </c>
      <c r="K13" s="43"/>
      <c r="L13" s="48"/>
      <c r="M13" s="43"/>
      <c r="N13" s="55">
        <f t="shared" si="1"/>
      </c>
      <c r="O13" s="52"/>
      <c r="P13" s="13"/>
      <c r="Q13" s="13"/>
      <c r="R13" s="13"/>
      <c r="S13" s="13"/>
      <c r="T13" s="13"/>
      <c r="U13" s="13"/>
      <c r="V13" s="13"/>
    </row>
    <row r="14" spans="1:22" ht="14.25" customHeight="1">
      <c r="A14" s="17">
        <f>IF(Juillet!A14="","",Juillet!A14)</f>
      </c>
      <c r="B14" s="17">
        <f>IF(Juillet!B14="","",Juillet!B14)</f>
      </c>
      <c r="C14" s="17">
        <f>IF(Juillet!C14="","",Juillet!C14)</f>
      </c>
      <c r="D14" s="17">
        <f>IF(Juillet!D14="","",Juillet!D14)</f>
      </c>
      <c r="E14" s="17">
        <f>IF(Juillet!E14="","",Juillet!E14)</f>
      </c>
      <c r="F14" s="17">
        <f>IF(Juillet!F14="","",Juillet!F14)</f>
      </c>
      <c r="G14" s="17">
        <f>IF(Juillet!G14="","",Juillet!G14)</f>
      </c>
      <c r="H14" s="61">
        <f>IF(Juillet!I14="",0,Juillet!I14)</f>
        <v>0</v>
      </c>
      <c r="I14" s="28"/>
      <c r="J14" s="58">
        <f t="shared" si="0"/>
      </c>
      <c r="K14" s="43"/>
      <c r="L14" s="48"/>
      <c r="M14" s="43"/>
      <c r="N14" s="55">
        <f t="shared" si="1"/>
      </c>
      <c r="O14" s="52"/>
      <c r="P14" s="13"/>
      <c r="Q14" s="13"/>
      <c r="R14" s="13"/>
      <c r="S14" s="13"/>
      <c r="T14" s="13"/>
      <c r="U14" s="13"/>
      <c r="V14" s="13"/>
    </row>
    <row r="15" spans="1:22" ht="14.25" customHeight="1">
      <c r="A15" s="17">
        <f>IF(Juillet!A15="","",Juillet!A15)</f>
      </c>
      <c r="B15" s="17">
        <f>IF(Juillet!B15="","",Juillet!B15)</f>
      </c>
      <c r="C15" s="17">
        <f>IF(Juillet!C15="","",Juillet!C15)</f>
      </c>
      <c r="D15" s="17">
        <f>IF(Juillet!D15="","",Juillet!D15)</f>
      </c>
      <c r="E15" s="17">
        <f>IF(Juillet!E15="","",Juillet!E15)</f>
      </c>
      <c r="F15" s="17">
        <f>IF(Juillet!F15="","",Juillet!F15)</f>
      </c>
      <c r="G15" s="17">
        <f>IF(Juillet!G15="","",Juillet!G15)</f>
      </c>
      <c r="H15" s="61">
        <f>IF(Juillet!I15="",0,Juillet!I15)</f>
        <v>0</v>
      </c>
      <c r="I15" s="28"/>
      <c r="J15" s="58">
        <f t="shared" si="0"/>
      </c>
      <c r="K15" s="43"/>
      <c r="L15" s="48"/>
      <c r="M15" s="43"/>
      <c r="N15" s="55">
        <f t="shared" si="1"/>
      </c>
      <c r="O15" s="52"/>
      <c r="P15" s="13"/>
      <c r="Q15" s="13"/>
      <c r="R15" s="13"/>
      <c r="S15" s="13"/>
      <c r="T15" s="13"/>
      <c r="U15" s="13"/>
      <c r="V15" s="13"/>
    </row>
    <row r="16" spans="1:22" ht="14.25" customHeight="1">
      <c r="A16" s="17">
        <f>IF(Juillet!A16="","",Juillet!A16)</f>
      </c>
      <c r="B16" s="17">
        <f>IF(Juillet!B16="","",Juillet!B16)</f>
      </c>
      <c r="C16" s="17">
        <f>IF(Juillet!C16="","",Juillet!C16)</f>
      </c>
      <c r="D16" s="17">
        <f>IF(Juillet!D16="","",Juillet!D16)</f>
      </c>
      <c r="E16" s="17">
        <f>IF(Juillet!E16="","",Juillet!E16)</f>
      </c>
      <c r="F16" s="17">
        <f>IF(Juillet!F16="","",Juillet!F16)</f>
      </c>
      <c r="G16" s="17">
        <f>IF(Juillet!G16="","",Juillet!G16)</f>
      </c>
      <c r="H16" s="61">
        <f>IF(Juillet!I16="",0,Juillet!I16)</f>
        <v>0</v>
      </c>
      <c r="I16" s="28"/>
      <c r="J16" s="58">
        <f t="shared" si="0"/>
      </c>
      <c r="K16" s="43"/>
      <c r="L16" s="48"/>
      <c r="M16" s="43"/>
      <c r="N16" s="55">
        <f t="shared" si="1"/>
      </c>
      <c r="O16" s="52"/>
      <c r="P16" s="13"/>
      <c r="Q16" s="13"/>
      <c r="R16" s="13"/>
      <c r="S16" s="13"/>
      <c r="T16" s="13"/>
      <c r="U16" s="13"/>
      <c r="V16" s="13"/>
    </row>
    <row r="17" spans="1:22" ht="14.25" customHeight="1">
      <c r="A17" s="17">
        <f>IF(Juillet!A17="","",Juillet!A17)</f>
      </c>
      <c r="B17" s="17">
        <f>IF(Juillet!B17="","",Juillet!B17)</f>
      </c>
      <c r="C17" s="17">
        <f>IF(Juillet!C17="","",Juillet!C17)</f>
      </c>
      <c r="D17" s="17">
        <f>IF(Juillet!D17="","",Juillet!D17)</f>
      </c>
      <c r="E17" s="17">
        <f>IF(Juillet!E17="","",Juillet!E17)</f>
      </c>
      <c r="F17" s="17">
        <f>IF(Juillet!F17="","",Juillet!F17)</f>
      </c>
      <c r="G17" s="17">
        <f>IF(Juillet!G17="","",Juillet!G17)</f>
      </c>
      <c r="H17" s="61">
        <f>IF(Juillet!I17="",0,Juillet!I17)</f>
        <v>0</v>
      </c>
      <c r="I17" s="28"/>
      <c r="J17" s="58">
        <f t="shared" si="0"/>
      </c>
      <c r="K17" s="43"/>
      <c r="L17" s="48"/>
      <c r="M17" s="43"/>
      <c r="N17" s="55">
        <f t="shared" si="1"/>
      </c>
      <c r="O17" s="52"/>
      <c r="P17" s="13"/>
      <c r="Q17" s="13"/>
      <c r="R17" s="13"/>
      <c r="S17" s="13"/>
      <c r="T17" s="13"/>
      <c r="U17" s="13"/>
      <c r="V17" s="13"/>
    </row>
    <row r="18" spans="1:22" ht="14.25" customHeight="1">
      <c r="A18" s="17">
        <f>IF(Juillet!A18="","",Juillet!A18)</f>
      </c>
      <c r="B18" s="17">
        <f>IF(Juillet!B18="","",Juillet!B18)</f>
      </c>
      <c r="C18" s="17">
        <f>IF(Juillet!C18="","",Juillet!C18)</f>
      </c>
      <c r="D18" s="17">
        <f>IF(Juillet!D18="","",Juillet!D18)</f>
      </c>
      <c r="E18" s="17">
        <f>IF(Juillet!E18="","",Juillet!E18)</f>
      </c>
      <c r="F18" s="17">
        <f>IF(Juillet!F18="","",Juillet!F18)</f>
      </c>
      <c r="G18" s="17">
        <f>IF(Juillet!G18="","",Juillet!G18)</f>
      </c>
      <c r="H18" s="61">
        <f>IF(Juillet!I18="",0,Juillet!I18)</f>
        <v>0</v>
      </c>
      <c r="I18" s="28"/>
      <c r="J18" s="58">
        <f t="shared" si="0"/>
      </c>
      <c r="K18" s="43"/>
      <c r="L18" s="48"/>
      <c r="M18" s="43"/>
      <c r="N18" s="55">
        <f t="shared" si="1"/>
      </c>
      <c r="O18" s="52"/>
      <c r="P18" s="13"/>
      <c r="Q18" s="13"/>
      <c r="R18" s="13"/>
      <c r="S18" s="13"/>
      <c r="T18" s="13"/>
      <c r="U18" s="13"/>
      <c r="V18" s="13"/>
    </row>
    <row r="19" spans="1:22" ht="14.25" customHeight="1">
      <c r="A19" s="17">
        <f>IF(Juillet!A19="","",Juillet!A19)</f>
      </c>
      <c r="B19" s="17">
        <f>IF(Juillet!B19="","",Juillet!B19)</f>
      </c>
      <c r="C19" s="17">
        <f>IF(Juillet!C19="","",Juillet!C19)</f>
      </c>
      <c r="D19" s="17">
        <f>IF(Juillet!D19="","",Juillet!D19)</f>
      </c>
      <c r="E19" s="17">
        <f>IF(Juillet!E19="","",Juillet!E19)</f>
      </c>
      <c r="F19" s="17">
        <f>IF(Juillet!F19="","",Juillet!F19)</f>
      </c>
      <c r="G19" s="17">
        <f>IF(Juillet!G19="","",Juillet!G19)</f>
      </c>
      <c r="H19" s="61">
        <f>IF(Juillet!I19="",0,Juillet!I19)</f>
        <v>0</v>
      </c>
      <c r="I19" s="28"/>
      <c r="J19" s="58">
        <f t="shared" si="0"/>
      </c>
      <c r="K19" s="43"/>
      <c r="L19" s="48"/>
      <c r="M19" s="43"/>
      <c r="N19" s="55">
        <f t="shared" si="1"/>
      </c>
      <c r="O19" s="52"/>
      <c r="P19" s="13"/>
      <c r="Q19" s="13"/>
      <c r="R19" s="13"/>
      <c r="S19" s="13"/>
      <c r="T19" s="13"/>
      <c r="U19" s="13"/>
      <c r="V19" s="13"/>
    </row>
    <row r="20" spans="1:22" ht="14.25" customHeight="1">
      <c r="A20" s="17">
        <f>IF(Juillet!A20="","",Juillet!A20)</f>
      </c>
      <c r="B20" s="17">
        <f>IF(Juillet!B20="","",Juillet!B20)</f>
      </c>
      <c r="C20" s="17">
        <f>IF(Juillet!C20="","",Juillet!C20)</f>
      </c>
      <c r="D20" s="17">
        <f>IF(Juillet!D20="","",Juillet!D20)</f>
      </c>
      <c r="E20" s="17">
        <f>IF(Juillet!E20="","",Juillet!E20)</f>
      </c>
      <c r="F20" s="17">
        <f>IF(Juillet!F20="","",Juillet!F20)</f>
      </c>
      <c r="G20" s="17">
        <f>IF(Juillet!G20="","",Juillet!G20)</f>
      </c>
      <c r="H20" s="61">
        <f>IF(Juillet!I20="",0,Juillet!I20)</f>
        <v>0</v>
      </c>
      <c r="I20" s="28"/>
      <c r="J20" s="58">
        <f t="shared" si="0"/>
      </c>
      <c r="K20" s="43"/>
      <c r="L20" s="48"/>
      <c r="M20" s="43"/>
      <c r="N20" s="55">
        <f t="shared" si="1"/>
      </c>
      <c r="O20" s="52"/>
      <c r="P20" s="13"/>
      <c r="Q20" s="13"/>
      <c r="R20" s="13"/>
      <c r="S20" s="13"/>
      <c r="T20" s="13"/>
      <c r="U20" s="13"/>
      <c r="V20" s="13"/>
    </row>
    <row r="21" spans="1:22" ht="14.25" customHeight="1">
      <c r="A21" s="17">
        <f>IF(Juillet!A21="","",Juillet!A21)</f>
      </c>
      <c r="B21" s="17">
        <f>IF(Juillet!B21="","",Juillet!B21)</f>
      </c>
      <c r="C21" s="17">
        <f>IF(Juillet!C21="","",Juillet!C21)</f>
      </c>
      <c r="D21" s="17">
        <f>IF(Juillet!D21="","",Juillet!D21)</f>
      </c>
      <c r="E21" s="17">
        <f>IF(Juillet!E21="","",Juillet!E21)</f>
      </c>
      <c r="F21" s="17">
        <f>IF(Juillet!F21="","",Juillet!F21)</f>
      </c>
      <c r="G21" s="17">
        <f>IF(Juillet!G21="","",Juillet!G21)</f>
      </c>
      <c r="H21" s="61">
        <f>IF(Juillet!I21="",0,Juillet!I21)</f>
        <v>0</v>
      </c>
      <c r="I21" s="28"/>
      <c r="J21" s="58">
        <f t="shared" si="0"/>
      </c>
      <c r="K21" s="43"/>
      <c r="L21" s="48"/>
      <c r="M21" s="43"/>
      <c r="N21" s="55">
        <f t="shared" si="1"/>
      </c>
      <c r="O21" s="52"/>
      <c r="P21" s="13"/>
      <c r="Q21" s="13"/>
      <c r="R21" s="13"/>
      <c r="S21" s="13"/>
      <c r="T21" s="13"/>
      <c r="U21" s="13"/>
      <c r="V21" s="13"/>
    </row>
    <row r="22" spans="1:22" ht="14.25" customHeight="1">
      <c r="A22" s="17">
        <f>IF(Juillet!A22="","",Juillet!A22)</f>
      </c>
      <c r="B22" s="17">
        <f>IF(Juillet!B22="","",Juillet!B22)</f>
      </c>
      <c r="C22" s="17">
        <f>IF(Juillet!C22="","",Juillet!C22)</f>
      </c>
      <c r="D22" s="17">
        <f>IF(Juillet!D22="","",Juillet!D22)</f>
      </c>
      <c r="E22" s="17">
        <f>IF(Juillet!E22="","",Juillet!E22)</f>
      </c>
      <c r="F22" s="17">
        <f>IF(Juillet!F22="","",Juillet!F22)</f>
      </c>
      <c r="G22" s="17">
        <f>IF(Juillet!G22="","",Juillet!G22)</f>
      </c>
      <c r="H22" s="61">
        <f>IF(Juillet!I22="",0,Juillet!I22)</f>
        <v>0</v>
      </c>
      <c r="I22" s="28"/>
      <c r="J22" s="58">
        <f t="shared" si="0"/>
      </c>
      <c r="K22" s="43"/>
      <c r="L22" s="48"/>
      <c r="M22" s="43"/>
      <c r="N22" s="55">
        <f t="shared" si="1"/>
      </c>
      <c r="O22" s="52"/>
      <c r="P22" s="13"/>
      <c r="Q22" s="13"/>
      <c r="R22" s="13"/>
      <c r="S22" s="13"/>
      <c r="T22" s="13"/>
      <c r="U22" s="13"/>
      <c r="V22" s="13"/>
    </row>
    <row r="23" spans="1:22" ht="14.25" customHeight="1">
      <c r="A23" s="17">
        <f>IF(Juillet!A23="","",Juillet!A23)</f>
      </c>
      <c r="B23" s="17">
        <f>IF(Juillet!B23="","",Juillet!B23)</f>
      </c>
      <c r="C23" s="17">
        <f>IF(Juillet!C23="","",Juillet!C23)</f>
      </c>
      <c r="D23" s="17">
        <f>IF(Juillet!D23="","",Juillet!D23)</f>
      </c>
      <c r="E23" s="17">
        <f>IF(Juillet!E23="","",Juillet!E23)</f>
      </c>
      <c r="F23" s="17">
        <f>IF(Juillet!F23="","",Juillet!F23)</f>
      </c>
      <c r="G23" s="17">
        <f>IF(Juillet!G23="","",Juillet!G23)</f>
      </c>
      <c r="H23" s="61">
        <f>IF(Juillet!I23="",0,Juillet!I23)</f>
        <v>0</v>
      </c>
      <c r="I23" s="28"/>
      <c r="J23" s="58">
        <f t="shared" si="0"/>
      </c>
      <c r="K23" s="43"/>
      <c r="L23" s="48"/>
      <c r="M23" s="43"/>
      <c r="N23" s="55">
        <f t="shared" si="1"/>
      </c>
      <c r="O23" s="52"/>
      <c r="P23" s="13"/>
      <c r="Q23" s="13"/>
      <c r="R23" s="13"/>
      <c r="S23" s="13"/>
      <c r="T23" s="13"/>
      <c r="U23" s="13"/>
      <c r="V23" s="13"/>
    </row>
    <row r="24" spans="1:22" ht="14.25" customHeight="1">
      <c r="A24" s="17">
        <f>IF(Juillet!A24="","",Juillet!A24)</f>
      </c>
      <c r="B24" s="17">
        <f>IF(Juillet!B24="","",Juillet!B24)</f>
      </c>
      <c r="C24" s="17">
        <f>IF(Juillet!C24="","",Juillet!C24)</f>
      </c>
      <c r="D24" s="17">
        <f>IF(Juillet!D24="","",Juillet!D24)</f>
      </c>
      <c r="E24" s="17">
        <f>IF(Juillet!E24="","",Juillet!E24)</f>
      </c>
      <c r="F24" s="17">
        <f>IF(Juillet!F24="","",Juillet!F24)</f>
      </c>
      <c r="G24" s="17">
        <f>IF(Juillet!G24="","",Juillet!G24)</f>
      </c>
      <c r="H24" s="61">
        <f>IF(Juillet!I24="",0,Juillet!I24)</f>
        <v>0</v>
      </c>
      <c r="I24" s="28"/>
      <c r="J24" s="58">
        <f t="shared" si="0"/>
      </c>
      <c r="K24" s="43"/>
      <c r="L24" s="48"/>
      <c r="M24" s="43"/>
      <c r="N24" s="55">
        <f t="shared" si="1"/>
      </c>
      <c r="O24" s="52"/>
      <c r="P24" s="13"/>
      <c r="Q24" s="13"/>
      <c r="R24" s="13"/>
      <c r="S24" s="13"/>
      <c r="T24" s="13"/>
      <c r="U24" s="13"/>
      <c r="V24" s="13"/>
    </row>
    <row r="25" spans="1:22" ht="14.25" customHeight="1">
      <c r="A25" s="17">
        <f>IF(Juillet!A25="","",Juillet!A25)</f>
      </c>
      <c r="B25" s="17">
        <f>IF(Juillet!B25="","",Juillet!B25)</f>
      </c>
      <c r="C25" s="17">
        <f>IF(Juillet!C25="","",Juillet!C25)</f>
      </c>
      <c r="D25" s="17">
        <f>IF(Juillet!D25="","",Juillet!D25)</f>
      </c>
      <c r="E25" s="17">
        <f>IF(Juillet!E25="","",Juillet!E25)</f>
      </c>
      <c r="F25" s="17">
        <f>IF(Juillet!F25="","",Juillet!F25)</f>
      </c>
      <c r="G25" s="17">
        <f>IF(Juillet!G25="","",Juillet!G25)</f>
      </c>
      <c r="H25" s="61">
        <f>IF(Juillet!I25="",0,Juillet!I25)</f>
        <v>0</v>
      </c>
      <c r="I25" s="28"/>
      <c r="J25" s="58">
        <f t="shared" si="0"/>
      </c>
      <c r="K25" s="43"/>
      <c r="L25" s="48"/>
      <c r="M25" s="43"/>
      <c r="N25" s="55">
        <f t="shared" si="1"/>
      </c>
      <c r="O25" s="52"/>
      <c r="P25" s="13"/>
      <c r="Q25" s="13"/>
      <c r="R25" s="13"/>
      <c r="S25" s="13"/>
      <c r="T25" s="13"/>
      <c r="U25" s="13"/>
      <c r="V25" s="13"/>
    </row>
    <row r="26" spans="1:22" ht="14.25" customHeight="1">
      <c r="A26" s="17">
        <f>IF(Juillet!A26="","",Juillet!A26)</f>
      </c>
      <c r="B26" s="17">
        <f>IF(Juillet!B26="","",Juillet!B26)</f>
      </c>
      <c r="C26" s="17">
        <f>IF(Juillet!C26="","",Juillet!C26)</f>
      </c>
      <c r="D26" s="17">
        <f>IF(Juillet!D26="","",Juillet!D26)</f>
      </c>
      <c r="E26" s="17">
        <f>IF(Juillet!E26="","",Juillet!E26)</f>
      </c>
      <c r="F26" s="17">
        <f>IF(Juillet!F26="","",Juillet!F26)</f>
      </c>
      <c r="G26" s="17">
        <f>IF(Juillet!G26="","",Juillet!G26)</f>
      </c>
      <c r="H26" s="61">
        <f>IF(Juillet!I26="",0,Juillet!I26)</f>
        <v>0</v>
      </c>
      <c r="I26" s="28"/>
      <c r="J26" s="58">
        <f t="shared" si="0"/>
      </c>
      <c r="K26" s="43"/>
      <c r="L26" s="48"/>
      <c r="M26" s="43"/>
      <c r="N26" s="55">
        <f t="shared" si="1"/>
      </c>
      <c r="O26" s="52"/>
      <c r="P26" s="13"/>
      <c r="Q26" s="13"/>
      <c r="R26" s="13"/>
      <c r="S26" s="13"/>
      <c r="T26" s="13"/>
      <c r="U26" s="13"/>
      <c r="V26" s="13"/>
    </row>
    <row r="27" spans="1:22" ht="14.25" customHeight="1">
      <c r="A27" s="17">
        <f>IF(Juillet!A27="","",Juillet!A27)</f>
      </c>
      <c r="B27" s="17">
        <f>IF(Juillet!B27="","",Juillet!B27)</f>
      </c>
      <c r="C27" s="17">
        <f>IF(Juillet!C27="","",Juillet!C27)</f>
      </c>
      <c r="D27" s="17">
        <f>IF(Juillet!D27="","",Juillet!D27)</f>
      </c>
      <c r="E27" s="17">
        <f>IF(Juillet!E27="","",Juillet!E27)</f>
      </c>
      <c r="F27" s="17">
        <f>IF(Juillet!F27="","",Juillet!F27)</f>
      </c>
      <c r="G27" s="17">
        <f>IF(Juillet!G27="","",Juillet!G27)</f>
      </c>
      <c r="H27" s="61">
        <f>IF(Juillet!I27="",0,Juillet!I27)</f>
        <v>0</v>
      </c>
      <c r="I27" s="28"/>
      <c r="J27" s="58">
        <f t="shared" si="0"/>
      </c>
      <c r="K27" s="43"/>
      <c r="L27" s="48"/>
      <c r="M27" s="43"/>
      <c r="N27" s="55">
        <f t="shared" si="1"/>
      </c>
      <c r="O27" s="52"/>
      <c r="P27" s="13"/>
      <c r="Q27" s="13"/>
      <c r="R27" s="13"/>
      <c r="S27" s="13"/>
      <c r="T27" s="13"/>
      <c r="U27" s="13"/>
      <c r="V27" s="13"/>
    </row>
    <row r="28" spans="1:22" ht="14.25" customHeight="1">
      <c r="A28" s="17">
        <f>IF(Juillet!A28="","",Juillet!A28)</f>
      </c>
      <c r="B28" s="17">
        <f>IF(Juillet!B28="","",Juillet!B28)</f>
      </c>
      <c r="C28" s="17">
        <f>IF(Juillet!C28="","",Juillet!C28)</f>
      </c>
      <c r="D28" s="17">
        <f>IF(Juillet!D28="","",Juillet!D28)</f>
      </c>
      <c r="E28" s="17">
        <f>IF(Juillet!E28="","",Juillet!E28)</f>
      </c>
      <c r="F28" s="17">
        <f>IF(Juillet!F28="","",Juillet!F28)</f>
      </c>
      <c r="G28" s="17">
        <f>IF(Juillet!G28="","",Juillet!G28)</f>
      </c>
      <c r="H28" s="61">
        <f>IF(Juillet!I28="",0,Juillet!I28)</f>
        <v>0</v>
      </c>
      <c r="I28" s="28"/>
      <c r="J28" s="58">
        <f t="shared" si="0"/>
      </c>
      <c r="K28" s="43"/>
      <c r="L28" s="48"/>
      <c r="M28" s="43"/>
      <c r="N28" s="55">
        <f t="shared" si="1"/>
      </c>
      <c r="O28" s="52"/>
      <c r="P28" s="13"/>
      <c r="Q28" s="13"/>
      <c r="R28" s="13"/>
      <c r="S28" s="13"/>
      <c r="T28" s="13"/>
      <c r="U28" s="13"/>
      <c r="V28" s="13"/>
    </row>
    <row r="29" spans="1:22" ht="14.25" customHeight="1">
      <c r="A29" s="17">
        <f>IF(Juillet!A29="","",Juillet!A29)</f>
      </c>
      <c r="B29" s="17">
        <f>IF(Juillet!B29="","",Juillet!B29)</f>
      </c>
      <c r="C29" s="17">
        <f>IF(Juillet!C29="","",Juillet!C29)</f>
      </c>
      <c r="D29" s="17">
        <f>IF(Juillet!D29="","",Juillet!D29)</f>
      </c>
      <c r="E29" s="17">
        <f>IF(Juillet!E29="","",Juillet!E29)</f>
      </c>
      <c r="F29" s="17">
        <f>IF(Juillet!F29="","",Juillet!F29)</f>
      </c>
      <c r="G29" s="17">
        <f>IF(Juillet!G29="","",Juillet!G29)</f>
      </c>
      <c r="H29" s="61">
        <f>IF(Juillet!I29="",0,Juillet!I29)</f>
        <v>0</v>
      </c>
      <c r="I29" s="28"/>
      <c r="J29" s="58">
        <f t="shared" si="0"/>
      </c>
      <c r="K29" s="43"/>
      <c r="L29" s="48"/>
      <c r="M29" s="43"/>
      <c r="N29" s="55">
        <f t="shared" si="1"/>
      </c>
      <c r="O29" s="52"/>
      <c r="P29" s="13"/>
      <c r="Q29" s="13"/>
      <c r="R29" s="13"/>
      <c r="S29" s="13"/>
      <c r="T29" s="13"/>
      <c r="U29" s="13"/>
      <c r="V29" s="13"/>
    </row>
    <row r="30" spans="1:22" ht="14.25" customHeight="1">
      <c r="A30" s="17">
        <f>IF(Juillet!A30="","",Juillet!A30)</f>
      </c>
      <c r="B30" s="17">
        <f>IF(Juillet!B30="","",Juillet!B30)</f>
      </c>
      <c r="C30" s="17">
        <f>IF(Juillet!C30="","",Juillet!C30)</f>
      </c>
      <c r="D30" s="17">
        <f>IF(Juillet!D30="","",Juillet!D30)</f>
      </c>
      <c r="E30" s="17">
        <f>IF(Juillet!E30="","",Juillet!E30)</f>
      </c>
      <c r="F30" s="17">
        <f>IF(Juillet!F30="","",Juillet!F30)</f>
      </c>
      <c r="G30" s="17">
        <f>IF(Juillet!G30="","",Juillet!G30)</f>
      </c>
      <c r="H30" s="61">
        <f>IF(Juillet!I30="",0,Juillet!I30)</f>
        <v>0</v>
      </c>
      <c r="I30" s="28"/>
      <c r="J30" s="58">
        <f t="shared" si="0"/>
      </c>
      <c r="K30" s="43"/>
      <c r="L30" s="48"/>
      <c r="M30" s="43"/>
      <c r="N30" s="55">
        <f t="shared" si="1"/>
      </c>
      <c r="O30" s="52"/>
      <c r="P30" s="13"/>
      <c r="Q30" s="13"/>
      <c r="R30" s="13"/>
      <c r="S30" s="13"/>
      <c r="T30" s="13"/>
      <c r="U30" s="13"/>
      <c r="V30" s="13"/>
    </row>
    <row r="31" spans="1:22" ht="14.25" customHeight="1">
      <c r="A31" s="17">
        <f>IF(Juillet!A31="","",Juillet!A31)</f>
      </c>
      <c r="B31" s="17">
        <f>IF(Juillet!B31="","",Juillet!B31)</f>
      </c>
      <c r="C31" s="17">
        <f>IF(Juillet!C31="","",Juillet!C31)</f>
      </c>
      <c r="D31" s="17">
        <f>IF(Juillet!D31="","",Juillet!D31)</f>
      </c>
      <c r="E31" s="17">
        <f>IF(Juillet!E31="","",Juillet!E31)</f>
      </c>
      <c r="F31" s="17">
        <f>IF(Juillet!F31="","",Juillet!F31)</f>
      </c>
      <c r="G31" s="17">
        <f>IF(Juillet!G31="","",Juillet!G31)</f>
      </c>
      <c r="H31" s="61">
        <f>IF(Juillet!I31="",0,Juillet!I31)</f>
        <v>0</v>
      </c>
      <c r="I31" s="28"/>
      <c r="J31" s="58">
        <f t="shared" si="0"/>
      </c>
      <c r="K31" s="43"/>
      <c r="L31" s="48"/>
      <c r="M31" s="43"/>
      <c r="N31" s="55">
        <f t="shared" si="1"/>
      </c>
      <c r="O31" s="52"/>
      <c r="P31" s="13"/>
      <c r="Q31" s="13"/>
      <c r="R31" s="13"/>
      <c r="S31" s="13"/>
      <c r="T31" s="13"/>
      <c r="U31" s="13"/>
      <c r="V31" s="13"/>
    </row>
    <row r="32" spans="1:22" ht="14.25" customHeight="1">
      <c r="A32" s="17">
        <f>IF(Juillet!A32="","",Juillet!A32)</f>
      </c>
      <c r="B32" s="17">
        <f>IF(Juillet!B32="","",Juillet!B32)</f>
      </c>
      <c r="C32" s="17">
        <f>IF(Juillet!C32="","",Juillet!C32)</f>
      </c>
      <c r="D32" s="17">
        <f>IF(Juillet!D32="","",Juillet!D32)</f>
      </c>
      <c r="E32" s="17">
        <f>IF(Juillet!E32="","",Juillet!E32)</f>
      </c>
      <c r="F32" s="17">
        <f>IF(Juillet!F32="","",Juillet!F32)</f>
      </c>
      <c r="G32" s="17">
        <f>IF(Juillet!G32="","",Juillet!G32)</f>
      </c>
      <c r="H32" s="61">
        <f>IF(Juillet!I32="",0,Juillet!I32)</f>
        <v>0</v>
      </c>
      <c r="I32" s="28"/>
      <c r="J32" s="58">
        <f t="shared" si="0"/>
      </c>
      <c r="K32" s="43"/>
      <c r="L32" s="48"/>
      <c r="M32" s="43"/>
      <c r="N32" s="55">
        <f t="shared" si="1"/>
      </c>
      <c r="O32" s="52"/>
      <c r="P32" s="13"/>
      <c r="Q32" s="13"/>
      <c r="R32" s="13"/>
      <c r="S32" s="13"/>
      <c r="T32" s="13"/>
      <c r="U32" s="13"/>
      <c r="V32" s="13"/>
    </row>
    <row r="33" spans="1:22" ht="14.25" customHeight="1">
      <c r="A33" s="17">
        <f>IF(Juillet!A33="","",Juillet!A33)</f>
      </c>
      <c r="B33" s="17">
        <f>IF(Juillet!B33="","",Juillet!B33)</f>
      </c>
      <c r="C33" s="17">
        <f>IF(Juillet!C33="","",Juillet!C33)</f>
      </c>
      <c r="D33" s="17">
        <f>IF(Juillet!D33="","",Juillet!D33)</f>
      </c>
      <c r="E33" s="17">
        <f>IF(Juillet!E33="","",Juillet!E33)</f>
      </c>
      <c r="F33" s="17">
        <f>IF(Juillet!F33="","",Juillet!F33)</f>
      </c>
      <c r="G33" s="17">
        <f>IF(Juillet!G33="","",Juillet!G33)</f>
      </c>
      <c r="H33" s="61">
        <f>IF(Juillet!I33="",0,Juillet!I33)</f>
        <v>0</v>
      </c>
      <c r="I33" s="28"/>
      <c r="J33" s="58">
        <f t="shared" si="0"/>
      </c>
      <c r="K33" s="43"/>
      <c r="L33" s="48"/>
      <c r="M33" s="43"/>
      <c r="N33" s="55">
        <f t="shared" si="1"/>
      </c>
      <c r="O33" s="52"/>
      <c r="P33" s="13"/>
      <c r="Q33" s="13"/>
      <c r="R33" s="13"/>
      <c r="S33" s="13"/>
      <c r="T33" s="13"/>
      <c r="U33" s="13"/>
      <c r="V33" s="13"/>
    </row>
    <row r="34" spans="1:22" ht="14.25" customHeight="1">
      <c r="A34" s="17">
        <f>IF(Juillet!A34="","",Juillet!A34)</f>
      </c>
      <c r="B34" s="17">
        <f>IF(Juillet!B34="","",Juillet!B34)</f>
      </c>
      <c r="C34" s="17">
        <f>IF(Juillet!C34="","",Juillet!C34)</f>
      </c>
      <c r="D34" s="17">
        <f>IF(Juillet!D34="","",Juillet!D34)</f>
      </c>
      <c r="E34" s="17">
        <f>IF(Juillet!E34="","",Juillet!E34)</f>
      </c>
      <c r="F34" s="17">
        <f>IF(Juillet!F34="","",Juillet!F34)</f>
      </c>
      <c r="G34" s="17">
        <f>IF(Juillet!G34="","",Juillet!G34)</f>
      </c>
      <c r="H34" s="61">
        <f>IF(Juillet!I34="",0,Juillet!I34)</f>
        <v>0</v>
      </c>
      <c r="I34" s="28"/>
      <c r="J34" s="58">
        <f t="shared" si="0"/>
      </c>
      <c r="K34" s="43"/>
      <c r="L34" s="48"/>
      <c r="M34" s="43"/>
      <c r="N34" s="55">
        <f t="shared" si="1"/>
      </c>
      <c r="O34" s="52"/>
      <c r="P34" s="13"/>
      <c r="Q34" s="13"/>
      <c r="R34" s="13"/>
      <c r="S34" s="13"/>
      <c r="T34" s="13"/>
      <c r="U34" s="13"/>
      <c r="V34" s="13"/>
    </row>
    <row r="35" spans="1:22" ht="14.25" customHeight="1">
      <c r="A35" s="17">
        <f>IF(Juillet!A35="","",Juillet!A35)</f>
      </c>
      <c r="B35" s="17">
        <f>IF(Juillet!B35="","",Juillet!B35)</f>
      </c>
      <c r="C35" s="17">
        <f>IF(Juillet!C35="","",Juillet!C35)</f>
      </c>
      <c r="D35" s="17">
        <f>IF(Juillet!D35="","",Juillet!D35)</f>
      </c>
      <c r="E35" s="17">
        <f>IF(Juillet!E35="","",Juillet!E35)</f>
      </c>
      <c r="F35" s="17">
        <f>IF(Juillet!F35="","",Juillet!F35)</f>
      </c>
      <c r="G35" s="17">
        <f>IF(Juillet!G35="","",Juillet!G35)</f>
      </c>
      <c r="H35" s="61">
        <f>IF(Juillet!I35="",0,Juillet!I35)</f>
        <v>0</v>
      </c>
      <c r="I35" s="28"/>
      <c r="J35" s="58">
        <f t="shared" si="0"/>
      </c>
      <c r="K35" s="44"/>
      <c r="L35" s="48"/>
      <c r="M35" s="43"/>
      <c r="N35" s="55">
        <f t="shared" si="1"/>
      </c>
      <c r="O35" s="52"/>
      <c r="P35" s="13"/>
      <c r="Q35" s="13"/>
      <c r="R35" s="13"/>
      <c r="S35" s="13"/>
      <c r="T35" s="13"/>
      <c r="U35" s="13"/>
      <c r="V35" s="13"/>
    </row>
    <row r="36" spans="1:22" ht="14.25" customHeight="1">
      <c r="A36" s="17">
        <f>IF(Juillet!A36="","",Juillet!A36)</f>
      </c>
      <c r="B36" s="17">
        <f>IF(Juillet!B36="","",Juillet!B36)</f>
      </c>
      <c r="C36" s="17">
        <f>IF(Juillet!C36="","",Juillet!C36)</f>
      </c>
      <c r="D36" s="17">
        <f>IF(Juillet!D36="","",Juillet!D36)</f>
      </c>
      <c r="E36" s="17">
        <f>IF(Juillet!E36="","",Juillet!E36)</f>
      </c>
      <c r="F36" s="17">
        <f>IF(Juillet!F36="","",Juillet!F36)</f>
      </c>
      <c r="G36" s="17">
        <f>IF(Juillet!G36="","",Juillet!G36)</f>
      </c>
      <c r="H36" s="61">
        <f>IF(Juillet!I36="",0,Juillet!I36)</f>
        <v>0</v>
      </c>
      <c r="I36" s="28"/>
      <c r="J36" s="58">
        <f t="shared" si="0"/>
      </c>
      <c r="K36" s="44"/>
      <c r="L36" s="48"/>
      <c r="M36" s="43"/>
      <c r="N36" s="55">
        <f t="shared" si="1"/>
      </c>
      <c r="O36" s="52"/>
      <c r="P36" s="13"/>
      <c r="Q36" s="13"/>
      <c r="R36" s="13"/>
      <c r="S36" s="13"/>
      <c r="T36" s="13"/>
      <c r="U36" s="13"/>
      <c r="V36" s="13"/>
    </row>
    <row r="37" spans="1:22" ht="14.25" customHeight="1">
      <c r="A37" s="17">
        <f>IF(Juillet!A37="","",Juillet!A37)</f>
      </c>
      <c r="B37" s="17">
        <f>IF(Juillet!B37="","",Juillet!B37)</f>
      </c>
      <c r="C37" s="17">
        <f>IF(Juillet!C37="","",Juillet!C37)</f>
      </c>
      <c r="D37" s="17">
        <f>IF(Juillet!D37="","",Juillet!D37)</f>
      </c>
      <c r="E37" s="17">
        <f>IF(Juillet!E37="","",Juillet!E37)</f>
      </c>
      <c r="F37" s="17">
        <f>IF(Juillet!F37="","",Juillet!F37)</f>
      </c>
      <c r="G37" s="17">
        <f>IF(Juillet!G37="","",Juillet!G37)</f>
      </c>
      <c r="H37" s="61">
        <f>IF(Juillet!I37="",0,Juillet!I37)</f>
        <v>0</v>
      </c>
      <c r="I37" s="28"/>
      <c r="J37" s="58">
        <f t="shared" si="0"/>
      </c>
      <c r="K37" s="43"/>
      <c r="L37" s="48"/>
      <c r="M37" s="43"/>
      <c r="N37" s="55">
        <f t="shared" si="1"/>
      </c>
      <c r="O37" s="52"/>
      <c r="P37" s="13"/>
      <c r="Q37" s="13"/>
      <c r="R37" s="13"/>
      <c r="S37" s="13"/>
      <c r="T37" s="13"/>
      <c r="U37" s="13"/>
      <c r="V37" s="13"/>
    </row>
    <row r="38" spans="1:14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50">
        <f>SUM(J8:J37)</f>
        <v>0</v>
      </c>
      <c r="K38" s="45">
        <f>SUM(K7:K35)</f>
        <v>0</v>
      </c>
      <c r="L38" s="49">
        <f>SUM(L7:L35)</f>
        <v>0</v>
      </c>
      <c r="M38" s="45">
        <f>SUM(M8:M37)</f>
        <v>0</v>
      </c>
      <c r="N38" s="56"/>
    </row>
    <row r="39" spans="11:14" ht="12.75">
      <c r="K39" s="4"/>
      <c r="L39" s="5"/>
      <c r="M39" s="5"/>
      <c r="N39" s="8"/>
    </row>
    <row r="40" spans="9:14" ht="12.75">
      <c r="I40" s="3"/>
      <c r="K40" s="80" t="s">
        <v>14</v>
      </c>
      <c r="L40" s="79"/>
      <c r="M40" s="79"/>
      <c r="N40" s="59">
        <f>IF(ISERROR(SUM(N8:N37)/COUNTIF(N8:N37,"&gt;0")),"",SUM(N8:N37)/COUNTIF(N8:N37,"&gt;0"))</f>
      </c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4" ht="12.75">
      <c r="I43" s="3"/>
      <c r="N43" s="8"/>
    </row>
    <row r="44" spans="9:14" ht="12.75">
      <c r="I44" s="3"/>
      <c r="N44" s="8"/>
    </row>
  </sheetData>
  <sheetProtection sheet="1" formatColumns="0" formatRows="0" insertColumns="0" insertRows="0" insertHyperlinks="0" deleteColumns="0" deleteRows="0" selectLockedCells="1" sort="0" autoFilter="0" pivotTables="0"/>
  <protectedRanges>
    <protectedRange sqref="I8:I37 Q8:V37 Q2:U7 P2:P37 A8:H38" name="Plage1"/>
    <protectedRange sqref="K8:M37" name="Plage2"/>
  </protectedRanges>
  <mergeCells count="15">
    <mergeCell ref="O6:O7"/>
    <mergeCell ref="N6:N7"/>
    <mergeCell ref="H6:J6"/>
    <mergeCell ref="K6:L6"/>
    <mergeCell ref="A6:A7"/>
    <mergeCell ref="B6:B7"/>
    <mergeCell ref="C6:C7"/>
    <mergeCell ref="E2:J3"/>
    <mergeCell ref="E4:J4"/>
    <mergeCell ref="K2:L3"/>
    <mergeCell ref="M2:M3"/>
    <mergeCell ref="D6:D7"/>
    <mergeCell ref="E6:E7"/>
    <mergeCell ref="F6:F7"/>
    <mergeCell ref="G6:G7"/>
  </mergeCells>
  <printOptions/>
  <pageMargins left="0" right="0" top="0" bottom="0" header="0" footer="0"/>
  <pageSetup horizontalDpi="600" verticalDpi="600" orientation="landscape" paperSize="5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2:U44"/>
  <sheetViews>
    <sheetView workbookViewId="0" topLeftCell="A16">
      <selection activeCell="I38" sqref="I38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4.140625" style="2" customWidth="1"/>
    <col min="11" max="11" width="11.421875" style="2" customWidth="1"/>
    <col min="12" max="12" width="11.7109375" style="2" customWidth="1"/>
    <col min="13" max="13" width="11.421875" style="2" customWidth="1"/>
    <col min="14" max="14" width="10.28125" style="2" customWidth="1"/>
    <col min="15" max="15" width="23.57421875" style="2" customWidth="1"/>
    <col min="16" max="16384" width="11.421875" style="2" customWidth="1"/>
  </cols>
  <sheetData>
    <row r="1" ht="12.75"/>
    <row r="2" spans="1:21" ht="12.75" customHeight="1">
      <c r="A2" s="29" t="s">
        <v>39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26" t="s">
        <v>23</v>
      </c>
      <c r="L2" s="126"/>
      <c r="M2" s="123">
        <f>IF(Instructions!C11="","",Instructions!C11)</f>
      </c>
      <c r="N2" s="85"/>
      <c r="O2" s="85"/>
      <c r="P2" s="13"/>
      <c r="Q2" s="14"/>
      <c r="R2" s="14"/>
      <c r="S2" s="13"/>
      <c r="T2" s="13"/>
      <c r="U2" s="13"/>
    </row>
    <row r="3" spans="1:21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26"/>
      <c r="L3" s="126"/>
      <c r="M3" s="123"/>
      <c r="N3" s="85"/>
      <c r="O3" s="85"/>
      <c r="P3" s="13"/>
      <c r="Q3" s="14"/>
      <c r="R3" s="14"/>
      <c r="S3" s="13"/>
      <c r="T3" s="13"/>
      <c r="U3" s="13"/>
    </row>
    <row r="4" spans="1:21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5"/>
      <c r="L4" s="8"/>
      <c r="M4" s="8"/>
      <c r="N4" s="8"/>
      <c r="O4" s="85"/>
      <c r="P4" s="13"/>
      <c r="Q4" s="14"/>
      <c r="R4" s="14"/>
      <c r="S4" s="13"/>
      <c r="T4" s="13"/>
      <c r="U4" s="13"/>
    </row>
    <row r="5" spans="1:2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3"/>
      <c r="Q5" s="14"/>
      <c r="R5" s="14"/>
      <c r="S5" s="13"/>
      <c r="T5" s="13"/>
      <c r="U5" s="13"/>
    </row>
    <row r="6" spans="1:21" ht="12.75">
      <c r="A6" s="120" t="s">
        <v>0</v>
      </c>
      <c r="B6" s="120" t="s">
        <v>42</v>
      </c>
      <c r="C6" s="120" t="s">
        <v>1</v>
      </c>
      <c r="D6" s="120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13"/>
      <c r="M6" s="38" t="s">
        <v>33</v>
      </c>
      <c r="N6" s="114" t="s">
        <v>11</v>
      </c>
      <c r="O6" s="120" t="s">
        <v>34</v>
      </c>
      <c r="P6" s="13"/>
      <c r="Q6" s="14"/>
      <c r="R6" s="14"/>
      <c r="S6" s="13"/>
      <c r="T6" s="13"/>
      <c r="U6" s="13"/>
    </row>
    <row r="7" spans="1:21" ht="12.75" customHeight="1">
      <c r="A7" s="124"/>
      <c r="B7" s="124"/>
      <c r="C7" s="124"/>
      <c r="D7" s="124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25"/>
      <c r="O7" s="121"/>
      <c r="P7" s="13"/>
      <c r="Q7" s="14"/>
      <c r="R7" s="14"/>
      <c r="S7" s="13"/>
      <c r="T7" s="13"/>
      <c r="U7" s="13"/>
    </row>
    <row r="8" spans="1:21" ht="14.25" customHeight="1">
      <c r="A8" s="17">
        <f>IF(Août!A8="","",Août!A8)</f>
      </c>
      <c r="B8" s="17">
        <f>IF(Août!B8="","",Août!B8)</f>
      </c>
      <c r="C8" s="17">
        <f>IF(Août!C8="","",Août!C8)</f>
      </c>
      <c r="D8" s="17">
        <f>IF(Août!D8="","",Août!D8)</f>
      </c>
      <c r="E8" s="17">
        <f>IF(Août!E8="","",Août!E8)</f>
      </c>
      <c r="F8" s="17">
        <f>IF(Août!F8="","",Août!F8)</f>
      </c>
      <c r="G8" s="17">
        <f>IF(Août!G8="","",Août!G8)</f>
      </c>
      <c r="H8" s="61">
        <f>IF(Août!I8="",0,Août!I8)</f>
        <v>0</v>
      </c>
      <c r="I8" s="28"/>
      <c r="J8" s="58">
        <f>IF(AND(H8=0,I8=0),"",IF(H8=0,I8-H8,IF(I8=0,0,I8-H8)))</f>
      </c>
      <c r="K8" s="43"/>
      <c r="L8" s="48"/>
      <c r="M8" s="51"/>
      <c r="N8" s="55">
        <f>IF(OR(L8="",L8=0,J8="",J8=0),"",L8/J8*100)</f>
      </c>
      <c r="O8" s="52"/>
      <c r="P8" s="13"/>
      <c r="Q8" s="14"/>
      <c r="R8" s="14"/>
      <c r="S8" s="13"/>
      <c r="T8" s="13"/>
      <c r="U8" s="13"/>
    </row>
    <row r="9" spans="1:21" ht="14.25" customHeight="1">
      <c r="A9" s="17">
        <f>IF(Août!A9="","",Août!A9)</f>
      </c>
      <c r="B9" s="17">
        <f>IF(Août!B9="","",Août!B9)</f>
      </c>
      <c r="C9" s="17">
        <f>IF(Août!C9="","",Août!C9)</f>
      </c>
      <c r="D9" s="17">
        <f>IF(Août!D9="","",Août!D9)</f>
      </c>
      <c r="E9" s="17">
        <f>IF(Août!E9="","",Août!E9)</f>
      </c>
      <c r="F9" s="17">
        <f>IF(Août!F9="","",Août!F9)</f>
      </c>
      <c r="G9" s="17">
        <f>IF(Août!G9="","",Août!G9)</f>
      </c>
      <c r="H9" s="61">
        <f>IF(Août!I9="",0,Août!I9)</f>
        <v>0</v>
      </c>
      <c r="I9" s="28"/>
      <c r="J9" s="58">
        <f aca="true" t="shared" si="0" ref="J9:J37">IF(AND(H9=0,I9=0),"",IF(H9=0,I9-H9,IF(I9=0,0,I9-H9)))</f>
      </c>
      <c r="K9" s="43"/>
      <c r="L9" s="48"/>
      <c r="M9" s="51"/>
      <c r="N9" s="55">
        <f aca="true" t="shared" si="1" ref="N9:N37">IF(OR(L9="",L9=0,J9="",J9=0),"",L9/J9*100)</f>
      </c>
      <c r="O9" s="52"/>
      <c r="P9" s="13"/>
      <c r="Q9" s="14"/>
      <c r="R9" s="14"/>
      <c r="S9" s="13"/>
      <c r="T9" s="13"/>
      <c r="U9" s="13"/>
    </row>
    <row r="10" spans="1:21" ht="14.25" customHeight="1">
      <c r="A10" s="17">
        <f>IF(Août!A10="","",Août!A10)</f>
      </c>
      <c r="B10" s="17">
        <f>IF(Août!B10="","",Août!B10)</f>
      </c>
      <c r="C10" s="17">
        <f>IF(Août!C10="","",Août!C10)</f>
      </c>
      <c r="D10" s="17">
        <f>IF(Août!D10="","",Août!D10)</f>
      </c>
      <c r="E10" s="17">
        <f>IF(Août!E10="","",Août!E10)</f>
      </c>
      <c r="F10" s="17">
        <f>IF(Août!F10="","",Août!F10)</f>
      </c>
      <c r="G10" s="17">
        <f>IF(Août!G10="","",Août!G10)</f>
      </c>
      <c r="H10" s="61">
        <f>IF(Août!I10="",0,Août!I10)</f>
        <v>0</v>
      </c>
      <c r="I10" s="28"/>
      <c r="J10" s="58">
        <f t="shared" si="0"/>
      </c>
      <c r="K10" s="43"/>
      <c r="L10" s="48"/>
      <c r="M10" s="51"/>
      <c r="N10" s="55">
        <f t="shared" si="1"/>
      </c>
      <c r="O10" s="52"/>
      <c r="P10" s="13"/>
      <c r="Q10" s="14"/>
      <c r="R10" s="14"/>
      <c r="S10" s="13"/>
      <c r="T10" s="13"/>
      <c r="U10" s="13"/>
    </row>
    <row r="11" spans="1:21" ht="14.25" customHeight="1">
      <c r="A11" s="17">
        <f>IF(Août!A11="","",Août!A11)</f>
      </c>
      <c r="B11" s="17">
        <f>IF(Août!B11="","",Août!B11)</f>
      </c>
      <c r="C11" s="17">
        <f>IF(Août!C11="","",Août!C11)</f>
      </c>
      <c r="D11" s="17">
        <f>IF(Août!D11="","",Août!D11)</f>
      </c>
      <c r="E11" s="17">
        <f>IF(Août!E11="","",Août!E11)</f>
      </c>
      <c r="F11" s="17">
        <f>IF(Août!F11="","",Août!F11)</f>
      </c>
      <c r="G11" s="17">
        <f>IF(Août!G11="","",Août!G11)</f>
      </c>
      <c r="H11" s="61">
        <f>IF(Août!I11="",0,Août!I11)</f>
        <v>0</v>
      </c>
      <c r="I11" s="28"/>
      <c r="J11" s="58">
        <f t="shared" si="0"/>
      </c>
      <c r="K11" s="43"/>
      <c r="L11" s="48"/>
      <c r="M11" s="51"/>
      <c r="N11" s="55">
        <f t="shared" si="1"/>
      </c>
      <c r="O11" s="52"/>
      <c r="P11" s="13"/>
      <c r="Q11" s="14"/>
      <c r="R11" s="14"/>
      <c r="S11" s="13"/>
      <c r="T11" s="13"/>
      <c r="U11" s="13"/>
    </row>
    <row r="12" spans="1:21" ht="14.25" customHeight="1">
      <c r="A12" s="17">
        <f>IF(Août!A12="","",Août!A12)</f>
      </c>
      <c r="B12" s="17">
        <f>IF(Août!B12="","",Août!B12)</f>
      </c>
      <c r="C12" s="17">
        <f>IF(Août!C12="","",Août!C12)</f>
      </c>
      <c r="D12" s="17">
        <f>IF(Août!D12="","",Août!D12)</f>
      </c>
      <c r="E12" s="17">
        <f>IF(Août!E12="","",Août!E12)</f>
      </c>
      <c r="F12" s="17">
        <f>IF(Août!F12="","",Août!F12)</f>
      </c>
      <c r="G12" s="17">
        <f>IF(Août!G12="","",Août!G12)</f>
      </c>
      <c r="H12" s="61">
        <f>IF(Août!I12="",0,Août!I12)</f>
        <v>0</v>
      </c>
      <c r="I12" s="28"/>
      <c r="J12" s="58">
        <f t="shared" si="0"/>
      </c>
      <c r="K12" s="43"/>
      <c r="L12" s="48"/>
      <c r="M12" s="51"/>
      <c r="N12" s="55">
        <f t="shared" si="1"/>
      </c>
      <c r="O12" s="52"/>
      <c r="P12" s="13"/>
      <c r="Q12" s="14"/>
      <c r="R12" s="14"/>
      <c r="S12" s="13"/>
      <c r="T12" s="13"/>
      <c r="U12" s="13"/>
    </row>
    <row r="13" spans="1:21" ht="14.25" customHeight="1">
      <c r="A13" s="17">
        <f>IF(Août!A13="","",Août!A13)</f>
      </c>
      <c r="B13" s="17">
        <f>IF(Août!B13="","",Août!B13)</f>
      </c>
      <c r="C13" s="17">
        <f>IF(Août!C13="","",Août!C13)</f>
      </c>
      <c r="D13" s="17">
        <f>IF(Août!D13="","",Août!D13)</f>
      </c>
      <c r="E13" s="17">
        <f>IF(Août!E13="","",Août!E13)</f>
      </c>
      <c r="F13" s="17">
        <f>IF(Août!F13="","",Août!F13)</f>
      </c>
      <c r="G13" s="17">
        <f>IF(Août!G13="","",Août!G13)</f>
      </c>
      <c r="H13" s="61">
        <f>IF(Août!I13="",0,Août!I13)</f>
        <v>0</v>
      </c>
      <c r="I13" s="28"/>
      <c r="J13" s="58">
        <f t="shared" si="0"/>
      </c>
      <c r="K13" s="43"/>
      <c r="L13" s="48"/>
      <c r="M13" s="51"/>
      <c r="N13" s="55">
        <f t="shared" si="1"/>
      </c>
      <c r="O13" s="52"/>
      <c r="P13" s="13"/>
      <c r="Q13" s="14"/>
      <c r="R13" s="14"/>
      <c r="S13" s="13"/>
      <c r="T13" s="13"/>
      <c r="U13" s="13"/>
    </row>
    <row r="14" spans="1:21" ht="14.25" customHeight="1">
      <c r="A14" s="17">
        <f>IF(Août!A14="","",Août!A14)</f>
      </c>
      <c r="B14" s="17">
        <f>IF(Août!B14="","",Août!B14)</f>
      </c>
      <c r="C14" s="17">
        <f>IF(Août!C14="","",Août!C14)</f>
      </c>
      <c r="D14" s="17">
        <f>IF(Août!D14="","",Août!D14)</f>
      </c>
      <c r="E14" s="17">
        <f>IF(Août!E14="","",Août!E14)</f>
      </c>
      <c r="F14" s="17">
        <f>IF(Août!F14="","",Août!F14)</f>
      </c>
      <c r="G14" s="17">
        <f>IF(Août!G14="","",Août!G14)</f>
      </c>
      <c r="H14" s="61">
        <f>IF(Août!I14="",0,Août!I14)</f>
        <v>0</v>
      </c>
      <c r="I14" s="28"/>
      <c r="J14" s="58">
        <f t="shared" si="0"/>
      </c>
      <c r="K14" s="43"/>
      <c r="L14" s="48"/>
      <c r="M14" s="51"/>
      <c r="N14" s="55">
        <f t="shared" si="1"/>
      </c>
      <c r="O14" s="52"/>
      <c r="P14" s="13"/>
      <c r="Q14" s="14"/>
      <c r="R14" s="14"/>
      <c r="S14" s="13"/>
      <c r="T14" s="13"/>
      <c r="U14" s="13"/>
    </row>
    <row r="15" spans="1:21" ht="14.25" customHeight="1">
      <c r="A15" s="17">
        <f>IF(Août!A15="","",Août!A15)</f>
      </c>
      <c r="B15" s="17">
        <f>IF(Août!B15="","",Août!B15)</f>
      </c>
      <c r="C15" s="17">
        <f>IF(Août!C15="","",Août!C15)</f>
      </c>
      <c r="D15" s="17">
        <f>IF(Août!D15="","",Août!D15)</f>
      </c>
      <c r="E15" s="17">
        <f>IF(Août!E15="","",Août!E15)</f>
      </c>
      <c r="F15" s="17">
        <f>IF(Août!F15="","",Août!F15)</f>
      </c>
      <c r="G15" s="17">
        <f>IF(Août!G15="","",Août!G15)</f>
      </c>
      <c r="H15" s="61">
        <f>IF(Août!I15="",0,Août!I15)</f>
        <v>0</v>
      </c>
      <c r="I15" s="28"/>
      <c r="J15" s="58">
        <f t="shared" si="0"/>
      </c>
      <c r="K15" s="43"/>
      <c r="L15" s="48"/>
      <c r="M15" s="51"/>
      <c r="N15" s="55">
        <f t="shared" si="1"/>
      </c>
      <c r="O15" s="52"/>
      <c r="P15" s="13"/>
      <c r="Q15" s="14"/>
      <c r="R15" s="14"/>
      <c r="S15" s="13"/>
      <c r="T15" s="13"/>
      <c r="U15" s="13"/>
    </row>
    <row r="16" spans="1:21" ht="14.25" customHeight="1">
      <c r="A16" s="17">
        <f>IF(Août!A16="","",Août!A16)</f>
      </c>
      <c r="B16" s="17">
        <f>IF(Août!B16="","",Août!B16)</f>
      </c>
      <c r="C16" s="17">
        <f>IF(Août!C16="","",Août!C16)</f>
      </c>
      <c r="D16" s="17">
        <f>IF(Août!D16="","",Août!D16)</f>
      </c>
      <c r="E16" s="17">
        <f>IF(Août!E16="","",Août!E16)</f>
      </c>
      <c r="F16" s="17">
        <f>IF(Août!F16="","",Août!F16)</f>
      </c>
      <c r="G16" s="17">
        <f>IF(Août!G16="","",Août!G16)</f>
      </c>
      <c r="H16" s="61">
        <f>IF(Août!I16="",0,Août!I16)</f>
        <v>0</v>
      </c>
      <c r="I16" s="28"/>
      <c r="J16" s="58">
        <f t="shared" si="0"/>
      </c>
      <c r="K16" s="43"/>
      <c r="L16" s="48"/>
      <c r="M16" s="51"/>
      <c r="N16" s="55">
        <f t="shared" si="1"/>
      </c>
      <c r="O16" s="52"/>
      <c r="P16" s="13"/>
      <c r="Q16" s="14"/>
      <c r="R16" s="14"/>
      <c r="S16" s="13"/>
      <c r="T16" s="13"/>
      <c r="U16" s="13"/>
    </row>
    <row r="17" spans="1:21" ht="14.25" customHeight="1">
      <c r="A17" s="17">
        <f>IF(Août!A17="","",Août!A17)</f>
      </c>
      <c r="B17" s="17">
        <f>IF(Août!B17="","",Août!B17)</f>
      </c>
      <c r="C17" s="17">
        <f>IF(Août!C17="","",Août!C17)</f>
      </c>
      <c r="D17" s="17">
        <f>IF(Août!D17="","",Août!D17)</f>
      </c>
      <c r="E17" s="17">
        <f>IF(Août!E17="","",Août!E17)</f>
      </c>
      <c r="F17" s="17">
        <f>IF(Août!F17="","",Août!F17)</f>
      </c>
      <c r="G17" s="17">
        <f>IF(Août!G17="","",Août!G17)</f>
      </c>
      <c r="H17" s="61">
        <f>IF(Août!I17="",0,Août!I17)</f>
        <v>0</v>
      </c>
      <c r="I17" s="28"/>
      <c r="J17" s="58">
        <f t="shared" si="0"/>
      </c>
      <c r="K17" s="43"/>
      <c r="L17" s="48"/>
      <c r="M17" s="51"/>
      <c r="N17" s="55">
        <f t="shared" si="1"/>
      </c>
      <c r="O17" s="52"/>
      <c r="P17" s="13"/>
      <c r="Q17" s="14"/>
      <c r="R17" s="14"/>
      <c r="S17" s="13"/>
      <c r="T17" s="13"/>
      <c r="U17" s="13"/>
    </row>
    <row r="18" spans="1:21" ht="14.25" customHeight="1">
      <c r="A18" s="17">
        <f>IF(Août!A18="","",Août!A18)</f>
      </c>
      <c r="B18" s="17">
        <f>IF(Août!B18="","",Août!B18)</f>
      </c>
      <c r="C18" s="17">
        <f>IF(Août!C18="","",Août!C18)</f>
      </c>
      <c r="D18" s="17">
        <f>IF(Août!D18="","",Août!D18)</f>
      </c>
      <c r="E18" s="17">
        <f>IF(Août!E18="","",Août!E18)</f>
      </c>
      <c r="F18" s="17">
        <f>IF(Août!F18="","",Août!F18)</f>
      </c>
      <c r="G18" s="17">
        <f>IF(Août!G18="","",Août!G18)</f>
      </c>
      <c r="H18" s="61">
        <f>IF(Août!I18="",0,Août!I18)</f>
        <v>0</v>
      </c>
      <c r="I18" s="28"/>
      <c r="J18" s="58">
        <f t="shared" si="0"/>
      </c>
      <c r="K18" s="43"/>
      <c r="L18" s="48"/>
      <c r="M18" s="51"/>
      <c r="N18" s="55">
        <f t="shared" si="1"/>
      </c>
      <c r="O18" s="52"/>
      <c r="P18" s="13"/>
      <c r="Q18" s="14"/>
      <c r="R18" s="14"/>
      <c r="S18" s="13"/>
      <c r="T18" s="13"/>
      <c r="U18" s="13"/>
    </row>
    <row r="19" spans="1:21" ht="14.25" customHeight="1">
      <c r="A19" s="17">
        <f>IF(Août!A19="","",Août!A19)</f>
      </c>
      <c r="B19" s="17">
        <f>IF(Août!B19="","",Août!B19)</f>
      </c>
      <c r="C19" s="17">
        <f>IF(Août!C19="","",Août!C19)</f>
      </c>
      <c r="D19" s="17">
        <f>IF(Août!D19="","",Août!D19)</f>
      </c>
      <c r="E19" s="17">
        <f>IF(Août!E19="","",Août!E19)</f>
      </c>
      <c r="F19" s="17">
        <f>IF(Août!F19="","",Août!F19)</f>
      </c>
      <c r="G19" s="17">
        <f>IF(Août!G19="","",Août!G19)</f>
      </c>
      <c r="H19" s="61">
        <f>IF(Août!I19="",0,Août!I19)</f>
        <v>0</v>
      </c>
      <c r="I19" s="28"/>
      <c r="J19" s="58">
        <f t="shared" si="0"/>
      </c>
      <c r="K19" s="43"/>
      <c r="L19" s="48"/>
      <c r="M19" s="51"/>
      <c r="N19" s="55">
        <f t="shared" si="1"/>
      </c>
      <c r="O19" s="52"/>
      <c r="P19" s="13"/>
      <c r="Q19" s="14"/>
      <c r="R19" s="14"/>
      <c r="S19" s="13"/>
      <c r="T19" s="13"/>
      <c r="U19" s="13"/>
    </row>
    <row r="20" spans="1:21" ht="14.25" customHeight="1">
      <c r="A20" s="17">
        <f>IF(Août!A20="","",Août!A20)</f>
      </c>
      <c r="B20" s="17">
        <f>IF(Août!B20="","",Août!B20)</f>
      </c>
      <c r="C20" s="17">
        <f>IF(Août!C20="","",Août!C20)</f>
      </c>
      <c r="D20" s="17">
        <f>IF(Août!D20="","",Août!D20)</f>
      </c>
      <c r="E20" s="17">
        <f>IF(Août!E20="","",Août!E20)</f>
      </c>
      <c r="F20" s="17">
        <f>IF(Août!F20="","",Août!F20)</f>
      </c>
      <c r="G20" s="17">
        <f>IF(Août!G20="","",Août!G20)</f>
      </c>
      <c r="H20" s="61">
        <f>IF(Août!I20="",0,Août!I20)</f>
        <v>0</v>
      </c>
      <c r="I20" s="28"/>
      <c r="J20" s="58">
        <f t="shared" si="0"/>
      </c>
      <c r="K20" s="43"/>
      <c r="L20" s="48"/>
      <c r="M20" s="51"/>
      <c r="N20" s="55">
        <f t="shared" si="1"/>
      </c>
      <c r="O20" s="52"/>
      <c r="P20" s="13"/>
      <c r="Q20" s="14"/>
      <c r="R20" s="14"/>
      <c r="S20" s="13"/>
      <c r="T20" s="13"/>
      <c r="U20" s="13"/>
    </row>
    <row r="21" spans="1:21" ht="14.25" customHeight="1">
      <c r="A21" s="17">
        <f>IF(Août!A21="","",Août!A21)</f>
      </c>
      <c r="B21" s="17">
        <f>IF(Août!B21="","",Août!B21)</f>
      </c>
      <c r="C21" s="17">
        <f>IF(Août!C21="","",Août!C21)</f>
      </c>
      <c r="D21" s="17">
        <f>IF(Août!D21="","",Août!D21)</f>
      </c>
      <c r="E21" s="17">
        <f>IF(Août!E21="","",Août!E21)</f>
      </c>
      <c r="F21" s="17">
        <f>IF(Août!F21="","",Août!F21)</f>
      </c>
      <c r="G21" s="17">
        <f>IF(Août!G21="","",Août!G21)</f>
      </c>
      <c r="H21" s="61">
        <f>IF(Août!I21="",0,Août!I21)</f>
        <v>0</v>
      </c>
      <c r="I21" s="28"/>
      <c r="J21" s="58">
        <f t="shared" si="0"/>
      </c>
      <c r="K21" s="43"/>
      <c r="L21" s="48"/>
      <c r="M21" s="51"/>
      <c r="N21" s="55">
        <f t="shared" si="1"/>
      </c>
      <c r="O21" s="52"/>
      <c r="P21" s="13"/>
      <c r="Q21" s="14"/>
      <c r="R21" s="14"/>
      <c r="S21" s="13"/>
      <c r="T21" s="13"/>
      <c r="U21" s="13"/>
    </row>
    <row r="22" spans="1:21" ht="14.25" customHeight="1">
      <c r="A22" s="17">
        <f>IF(Août!A22="","",Août!A22)</f>
      </c>
      <c r="B22" s="17">
        <f>IF(Août!B22="","",Août!B22)</f>
      </c>
      <c r="C22" s="17">
        <f>IF(Août!C22="","",Août!C22)</f>
      </c>
      <c r="D22" s="17">
        <f>IF(Août!D22="","",Août!D22)</f>
      </c>
      <c r="E22" s="17">
        <f>IF(Août!E22="","",Août!E22)</f>
      </c>
      <c r="F22" s="17">
        <f>IF(Août!F22="","",Août!F22)</f>
      </c>
      <c r="G22" s="17">
        <f>IF(Août!G22="","",Août!G22)</f>
      </c>
      <c r="H22" s="61">
        <f>IF(Août!I22="",0,Août!I22)</f>
        <v>0</v>
      </c>
      <c r="I22" s="28"/>
      <c r="J22" s="58">
        <f t="shared" si="0"/>
      </c>
      <c r="K22" s="43"/>
      <c r="L22" s="48"/>
      <c r="M22" s="51"/>
      <c r="N22" s="55">
        <f t="shared" si="1"/>
      </c>
      <c r="O22" s="52"/>
      <c r="P22" s="13"/>
      <c r="Q22" s="14"/>
      <c r="R22" s="14"/>
      <c r="S22" s="13"/>
      <c r="T22" s="13"/>
      <c r="U22" s="13"/>
    </row>
    <row r="23" spans="1:21" ht="14.25" customHeight="1">
      <c r="A23" s="17">
        <f>IF(Août!A23="","",Août!A23)</f>
      </c>
      <c r="B23" s="17">
        <f>IF(Août!B23="","",Août!B23)</f>
      </c>
      <c r="C23" s="17">
        <f>IF(Août!C23="","",Août!C23)</f>
      </c>
      <c r="D23" s="17">
        <f>IF(Août!D23="","",Août!D23)</f>
      </c>
      <c r="E23" s="17">
        <f>IF(Août!E23="","",Août!E23)</f>
      </c>
      <c r="F23" s="17">
        <f>IF(Août!F23="","",Août!F23)</f>
      </c>
      <c r="G23" s="17">
        <f>IF(Août!G23="","",Août!G23)</f>
      </c>
      <c r="H23" s="61">
        <f>IF(Août!I23="",0,Août!I23)</f>
        <v>0</v>
      </c>
      <c r="I23" s="28"/>
      <c r="J23" s="58">
        <f t="shared" si="0"/>
      </c>
      <c r="K23" s="43"/>
      <c r="L23" s="48"/>
      <c r="M23" s="51"/>
      <c r="N23" s="55">
        <f t="shared" si="1"/>
      </c>
      <c r="O23" s="52"/>
      <c r="P23" s="13"/>
      <c r="Q23" s="14"/>
      <c r="R23" s="14"/>
      <c r="S23" s="13"/>
      <c r="T23" s="13"/>
      <c r="U23" s="13"/>
    </row>
    <row r="24" spans="1:21" ht="14.25" customHeight="1">
      <c r="A24" s="17">
        <f>IF(Août!A24="","",Août!A24)</f>
      </c>
      <c r="B24" s="17">
        <f>IF(Août!B24="","",Août!B24)</f>
      </c>
      <c r="C24" s="17">
        <f>IF(Août!C24="","",Août!C24)</f>
      </c>
      <c r="D24" s="17">
        <f>IF(Août!D24="","",Août!D24)</f>
      </c>
      <c r="E24" s="17">
        <f>IF(Août!E24="","",Août!E24)</f>
      </c>
      <c r="F24" s="17">
        <f>IF(Août!F24="","",Août!F24)</f>
      </c>
      <c r="G24" s="17">
        <f>IF(Août!G24="","",Août!G24)</f>
      </c>
      <c r="H24" s="61">
        <f>IF(Août!I24="",0,Août!I24)</f>
        <v>0</v>
      </c>
      <c r="I24" s="28"/>
      <c r="J24" s="58">
        <f t="shared" si="0"/>
      </c>
      <c r="K24" s="43"/>
      <c r="L24" s="48"/>
      <c r="M24" s="51"/>
      <c r="N24" s="55">
        <f t="shared" si="1"/>
      </c>
      <c r="O24" s="52"/>
      <c r="P24" s="13"/>
      <c r="Q24" s="14"/>
      <c r="R24" s="14"/>
      <c r="S24" s="13"/>
      <c r="T24" s="13"/>
      <c r="U24" s="13"/>
    </row>
    <row r="25" spans="1:21" ht="14.25" customHeight="1">
      <c r="A25" s="17">
        <f>IF(Août!A25="","",Août!A25)</f>
      </c>
      <c r="B25" s="17">
        <f>IF(Août!B25="","",Août!B25)</f>
      </c>
      <c r="C25" s="17">
        <f>IF(Août!C25="","",Août!C25)</f>
      </c>
      <c r="D25" s="17">
        <f>IF(Août!D25="","",Août!D25)</f>
      </c>
      <c r="E25" s="17">
        <f>IF(Août!E25="","",Août!E25)</f>
      </c>
      <c r="F25" s="17">
        <f>IF(Août!F25="","",Août!F25)</f>
      </c>
      <c r="G25" s="17">
        <f>IF(Août!G25="","",Août!G25)</f>
      </c>
      <c r="H25" s="61">
        <f>IF(Août!I25="",0,Août!I25)</f>
        <v>0</v>
      </c>
      <c r="I25" s="28"/>
      <c r="J25" s="58">
        <f t="shared" si="0"/>
      </c>
      <c r="K25" s="43"/>
      <c r="L25" s="48"/>
      <c r="M25" s="51"/>
      <c r="N25" s="55">
        <f t="shared" si="1"/>
      </c>
      <c r="O25" s="52"/>
      <c r="P25" s="13"/>
      <c r="Q25" s="14"/>
      <c r="R25" s="14"/>
      <c r="S25" s="13"/>
      <c r="T25" s="13"/>
      <c r="U25" s="13"/>
    </row>
    <row r="26" spans="1:21" ht="14.25" customHeight="1">
      <c r="A26" s="17">
        <f>IF(Août!A26="","",Août!A26)</f>
      </c>
      <c r="B26" s="17">
        <f>IF(Août!B26="","",Août!B26)</f>
      </c>
      <c r="C26" s="17">
        <f>IF(Août!C26="","",Août!C26)</f>
      </c>
      <c r="D26" s="17">
        <f>IF(Août!D26="","",Août!D26)</f>
      </c>
      <c r="E26" s="17">
        <f>IF(Août!E26="","",Août!E26)</f>
      </c>
      <c r="F26" s="17">
        <f>IF(Août!F26="","",Août!F26)</f>
      </c>
      <c r="G26" s="17">
        <f>IF(Août!G26="","",Août!G26)</f>
      </c>
      <c r="H26" s="61">
        <f>IF(Août!I26="",0,Août!I26)</f>
        <v>0</v>
      </c>
      <c r="I26" s="28"/>
      <c r="J26" s="58">
        <f t="shared" si="0"/>
      </c>
      <c r="K26" s="43"/>
      <c r="L26" s="48"/>
      <c r="M26" s="51"/>
      <c r="N26" s="55">
        <f t="shared" si="1"/>
      </c>
      <c r="O26" s="52"/>
      <c r="P26" s="13"/>
      <c r="Q26" s="14"/>
      <c r="R26" s="14"/>
      <c r="S26" s="13"/>
      <c r="T26" s="13"/>
      <c r="U26" s="13"/>
    </row>
    <row r="27" spans="1:21" ht="14.25" customHeight="1">
      <c r="A27" s="17">
        <f>IF(Août!A27="","",Août!A27)</f>
      </c>
      <c r="B27" s="17">
        <f>IF(Août!B27="","",Août!B27)</f>
      </c>
      <c r="C27" s="17">
        <f>IF(Août!C27="","",Août!C27)</f>
      </c>
      <c r="D27" s="17">
        <f>IF(Août!D27="","",Août!D27)</f>
      </c>
      <c r="E27" s="17">
        <f>IF(Août!E27="","",Août!E27)</f>
      </c>
      <c r="F27" s="17">
        <f>IF(Août!F27="","",Août!F27)</f>
      </c>
      <c r="G27" s="17">
        <f>IF(Août!G27="","",Août!G27)</f>
      </c>
      <c r="H27" s="61">
        <f>IF(Août!I27="",0,Août!I27)</f>
        <v>0</v>
      </c>
      <c r="I27" s="28"/>
      <c r="J27" s="58">
        <f t="shared" si="0"/>
      </c>
      <c r="K27" s="43"/>
      <c r="L27" s="48"/>
      <c r="M27" s="51"/>
      <c r="N27" s="55">
        <f t="shared" si="1"/>
      </c>
      <c r="O27" s="52"/>
      <c r="P27" s="13"/>
      <c r="Q27" s="14"/>
      <c r="R27" s="14"/>
      <c r="S27" s="13"/>
      <c r="T27" s="13"/>
      <c r="U27" s="13"/>
    </row>
    <row r="28" spans="1:21" ht="14.25" customHeight="1">
      <c r="A28" s="17">
        <f>IF(Août!A28="","",Août!A28)</f>
      </c>
      <c r="B28" s="17">
        <f>IF(Août!B28="","",Août!B28)</f>
      </c>
      <c r="C28" s="17">
        <f>IF(Août!C28="","",Août!C28)</f>
      </c>
      <c r="D28" s="17">
        <f>IF(Août!D28="","",Août!D28)</f>
      </c>
      <c r="E28" s="17">
        <f>IF(Août!E28="","",Août!E28)</f>
      </c>
      <c r="F28" s="17">
        <f>IF(Août!F28="","",Août!F28)</f>
      </c>
      <c r="G28" s="17">
        <f>IF(Août!G28="","",Août!G28)</f>
      </c>
      <c r="H28" s="61">
        <f>IF(Août!I28="",0,Août!I28)</f>
        <v>0</v>
      </c>
      <c r="I28" s="28"/>
      <c r="J28" s="58">
        <f t="shared" si="0"/>
      </c>
      <c r="K28" s="43"/>
      <c r="L28" s="48"/>
      <c r="M28" s="51"/>
      <c r="N28" s="55">
        <f t="shared" si="1"/>
      </c>
      <c r="O28" s="52"/>
      <c r="P28" s="13"/>
      <c r="Q28" s="14"/>
      <c r="R28" s="14"/>
      <c r="S28" s="13"/>
      <c r="T28" s="13"/>
      <c r="U28" s="13"/>
    </row>
    <row r="29" spans="1:21" ht="14.25" customHeight="1">
      <c r="A29" s="17">
        <f>IF(Août!A29="","",Août!A29)</f>
      </c>
      <c r="B29" s="17">
        <f>IF(Août!B29="","",Août!B29)</f>
      </c>
      <c r="C29" s="17">
        <f>IF(Août!C29="","",Août!C29)</f>
      </c>
      <c r="D29" s="17">
        <f>IF(Août!D29="","",Août!D29)</f>
      </c>
      <c r="E29" s="17">
        <f>IF(Août!E29="","",Août!E29)</f>
      </c>
      <c r="F29" s="17">
        <f>IF(Août!F29="","",Août!F29)</f>
      </c>
      <c r="G29" s="17">
        <f>IF(Août!G29="","",Août!G29)</f>
      </c>
      <c r="H29" s="61">
        <f>IF(Août!I29="",0,Août!I29)</f>
        <v>0</v>
      </c>
      <c r="I29" s="28"/>
      <c r="J29" s="58">
        <f t="shared" si="0"/>
      </c>
      <c r="K29" s="43"/>
      <c r="L29" s="48"/>
      <c r="M29" s="51"/>
      <c r="N29" s="55">
        <f t="shared" si="1"/>
      </c>
      <c r="O29" s="52"/>
      <c r="P29" s="13"/>
      <c r="Q29" s="14"/>
      <c r="R29" s="14"/>
      <c r="S29" s="13"/>
      <c r="T29" s="13"/>
      <c r="U29" s="13"/>
    </row>
    <row r="30" spans="1:21" ht="14.25" customHeight="1">
      <c r="A30" s="17">
        <f>IF(Août!A30="","",Août!A30)</f>
      </c>
      <c r="B30" s="17">
        <f>IF(Août!B30="","",Août!B30)</f>
      </c>
      <c r="C30" s="17">
        <f>IF(Août!C30="","",Août!C30)</f>
      </c>
      <c r="D30" s="17">
        <f>IF(Août!D30="","",Août!D30)</f>
      </c>
      <c r="E30" s="17">
        <f>IF(Août!E30="","",Août!E30)</f>
      </c>
      <c r="F30" s="17">
        <f>IF(Août!F30="","",Août!F30)</f>
      </c>
      <c r="G30" s="17">
        <f>IF(Août!G30="","",Août!G30)</f>
      </c>
      <c r="H30" s="61">
        <f>IF(Août!I30="",0,Août!I30)</f>
        <v>0</v>
      </c>
      <c r="I30" s="28"/>
      <c r="J30" s="58">
        <f t="shared" si="0"/>
      </c>
      <c r="K30" s="43"/>
      <c r="L30" s="48"/>
      <c r="M30" s="51"/>
      <c r="N30" s="55">
        <f t="shared" si="1"/>
      </c>
      <c r="O30" s="52"/>
      <c r="P30" s="13"/>
      <c r="Q30" s="14"/>
      <c r="R30" s="14"/>
      <c r="S30" s="13"/>
      <c r="T30" s="13"/>
      <c r="U30" s="13"/>
    </row>
    <row r="31" spans="1:15" ht="14.25" customHeight="1">
      <c r="A31" s="17">
        <f>IF(Août!A31="","",Août!A31)</f>
      </c>
      <c r="B31" s="17">
        <f>IF(Août!B31="","",Août!B31)</f>
      </c>
      <c r="C31" s="17">
        <f>IF(Août!C31="","",Août!C31)</f>
      </c>
      <c r="D31" s="17">
        <f>IF(Août!D31="","",Août!D31)</f>
      </c>
      <c r="E31" s="17">
        <f>IF(Août!E31="","",Août!E31)</f>
      </c>
      <c r="F31" s="17">
        <f>IF(Août!F31="","",Août!F31)</f>
      </c>
      <c r="G31" s="17">
        <f>IF(Août!G31="","",Août!G31)</f>
      </c>
      <c r="H31" s="61">
        <f>IF(Août!I31="",0,Août!I31)</f>
        <v>0</v>
      </c>
      <c r="I31" s="28"/>
      <c r="J31" s="58">
        <f t="shared" si="0"/>
      </c>
      <c r="K31" s="43"/>
      <c r="L31" s="48"/>
      <c r="M31" s="51"/>
      <c r="N31" s="55">
        <f t="shared" si="1"/>
      </c>
      <c r="O31" s="52"/>
    </row>
    <row r="32" spans="1:15" ht="14.25" customHeight="1">
      <c r="A32" s="17">
        <f>IF(Août!A32="","",Août!A32)</f>
      </c>
      <c r="B32" s="17">
        <f>IF(Août!B32="","",Août!B32)</f>
      </c>
      <c r="C32" s="17">
        <f>IF(Août!C32="","",Août!C32)</f>
      </c>
      <c r="D32" s="17">
        <f>IF(Août!D32="","",Août!D32)</f>
      </c>
      <c r="E32" s="17">
        <f>IF(Août!E32="","",Août!E32)</f>
      </c>
      <c r="F32" s="17">
        <f>IF(Août!F32="","",Août!F32)</f>
      </c>
      <c r="G32" s="17">
        <f>IF(Août!G32="","",Août!G32)</f>
      </c>
      <c r="H32" s="61">
        <f>IF(Août!I32="",0,Août!I32)</f>
        <v>0</v>
      </c>
      <c r="I32" s="28"/>
      <c r="J32" s="58">
        <f t="shared" si="0"/>
      </c>
      <c r="K32" s="43"/>
      <c r="L32" s="48"/>
      <c r="M32" s="51"/>
      <c r="N32" s="55">
        <f t="shared" si="1"/>
      </c>
      <c r="O32" s="52"/>
    </row>
    <row r="33" spans="1:15" ht="14.25" customHeight="1">
      <c r="A33" s="17">
        <f>IF(Août!A33="","",Août!A33)</f>
      </c>
      <c r="B33" s="17">
        <f>IF(Août!B33="","",Août!B33)</f>
      </c>
      <c r="C33" s="17">
        <f>IF(Août!C33="","",Août!C33)</f>
      </c>
      <c r="D33" s="17">
        <f>IF(Août!D33="","",Août!D33)</f>
      </c>
      <c r="E33" s="17">
        <f>IF(Août!E33="","",Août!E33)</f>
      </c>
      <c r="F33" s="17">
        <f>IF(Août!F33="","",Août!F33)</f>
      </c>
      <c r="G33" s="17">
        <f>IF(Août!G33="","",Août!G33)</f>
      </c>
      <c r="H33" s="61">
        <f>IF(Août!I33="",0,Août!I33)</f>
        <v>0</v>
      </c>
      <c r="I33" s="28"/>
      <c r="J33" s="58">
        <f t="shared" si="0"/>
      </c>
      <c r="K33" s="43"/>
      <c r="L33" s="48"/>
      <c r="M33" s="51"/>
      <c r="N33" s="55">
        <f t="shared" si="1"/>
      </c>
      <c r="O33" s="52"/>
    </row>
    <row r="34" spans="1:15" ht="14.25" customHeight="1">
      <c r="A34" s="17">
        <f>IF(Août!A34="","",Août!A34)</f>
      </c>
      <c r="B34" s="17">
        <f>IF(Août!B34="","",Août!B34)</f>
      </c>
      <c r="C34" s="17">
        <f>IF(Août!C34="","",Août!C34)</f>
      </c>
      <c r="D34" s="17">
        <f>IF(Août!D34="","",Août!D34)</f>
      </c>
      <c r="E34" s="17">
        <f>IF(Août!E34="","",Août!E34)</f>
      </c>
      <c r="F34" s="17">
        <f>IF(Août!F34="","",Août!F34)</f>
      </c>
      <c r="G34" s="17">
        <f>IF(Août!G34="","",Août!G34)</f>
      </c>
      <c r="H34" s="61">
        <f>IF(Août!I34="",0,Août!I34)</f>
        <v>0</v>
      </c>
      <c r="I34" s="28"/>
      <c r="J34" s="58">
        <f t="shared" si="0"/>
      </c>
      <c r="K34" s="43"/>
      <c r="L34" s="48"/>
      <c r="M34" s="51"/>
      <c r="N34" s="55">
        <f t="shared" si="1"/>
      </c>
      <c r="O34" s="52"/>
    </row>
    <row r="35" spans="1:15" ht="14.25" customHeight="1">
      <c r="A35" s="17">
        <f>IF(Août!A35="","",Août!A35)</f>
      </c>
      <c r="B35" s="17">
        <f>IF(Août!B35="","",Août!B35)</f>
      </c>
      <c r="C35" s="17">
        <f>IF(Août!C35="","",Août!C35)</f>
      </c>
      <c r="D35" s="17">
        <f>IF(Août!D35="","",Août!D35)</f>
      </c>
      <c r="E35" s="17">
        <f>IF(Août!E35="","",Août!E35)</f>
      </c>
      <c r="F35" s="17">
        <f>IF(Août!F35="","",Août!F35)</f>
      </c>
      <c r="G35" s="17">
        <f>IF(Août!G35="","",Août!G35)</f>
      </c>
      <c r="H35" s="61">
        <f>IF(Août!I35="",0,Août!I35)</f>
        <v>0</v>
      </c>
      <c r="I35" s="28"/>
      <c r="J35" s="58">
        <f t="shared" si="0"/>
      </c>
      <c r="K35" s="44"/>
      <c r="L35" s="48"/>
      <c r="M35" s="51"/>
      <c r="N35" s="55">
        <f t="shared" si="1"/>
      </c>
      <c r="O35" s="52"/>
    </row>
    <row r="36" spans="1:15" ht="14.25" customHeight="1">
      <c r="A36" s="17">
        <f>IF(Août!A36="","",Août!A36)</f>
      </c>
      <c r="B36" s="17">
        <f>IF(Août!B36="","",Août!B36)</f>
      </c>
      <c r="C36" s="17">
        <f>IF(Août!C36="","",Août!C36)</f>
      </c>
      <c r="D36" s="17">
        <f>IF(Août!D36="","",Août!D36)</f>
      </c>
      <c r="E36" s="17">
        <f>IF(Août!E36="","",Août!E36)</f>
      </c>
      <c r="F36" s="17">
        <f>IF(Août!F36="","",Août!F36)</f>
      </c>
      <c r="G36" s="17">
        <f>IF(Août!G36="","",Août!G36)</f>
      </c>
      <c r="H36" s="61">
        <f>IF(Août!I36="",0,Août!I36)</f>
        <v>0</v>
      </c>
      <c r="I36" s="28"/>
      <c r="J36" s="58">
        <f t="shared" si="0"/>
      </c>
      <c r="K36" s="44"/>
      <c r="L36" s="48"/>
      <c r="M36" s="51"/>
      <c r="N36" s="55">
        <f t="shared" si="1"/>
      </c>
      <c r="O36" s="52"/>
    </row>
    <row r="37" spans="1:15" ht="14.25" customHeight="1">
      <c r="A37" s="17">
        <f>IF(Août!A37="","",Août!A37)</f>
      </c>
      <c r="B37" s="17">
        <f>IF(Août!B37="","",Août!B37)</f>
      </c>
      <c r="C37" s="17">
        <f>IF(Août!C37="","",Août!C37)</f>
      </c>
      <c r="D37" s="17">
        <f>IF(Août!D37="","",Août!D37)</f>
      </c>
      <c r="E37" s="17">
        <f>IF(Août!E37="","",Août!E37)</f>
      </c>
      <c r="F37" s="17">
        <f>IF(Août!F37="","",Août!F37)</f>
      </c>
      <c r="G37" s="17">
        <f>IF(Août!G37="","",Août!G37)</f>
      </c>
      <c r="H37" s="61">
        <f>IF(Août!I37="",0,Août!I37)</f>
        <v>0</v>
      </c>
      <c r="I37" s="28"/>
      <c r="J37" s="58">
        <f t="shared" si="0"/>
      </c>
      <c r="K37" s="43"/>
      <c r="L37" s="48"/>
      <c r="M37" s="51"/>
      <c r="N37" s="55">
        <f t="shared" si="1"/>
      </c>
      <c r="O37" s="52"/>
    </row>
    <row r="38" spans="1:14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12">
        <f>SUM(J8:J37)</f>
        <v>0</v>
      </c>
      <c r="K38" s="15">
        <f>SUM(K7:K35)</f>
        <v>0</v>
      </c>
      <c r="L38" s="10">
        <f>SUM(L7:L35)</f>
        <v>0</v>
      </c>
      <c r="M38" s="15">
        <f>SUM(M8:M37)</f>
        <v>0</v>
      </c>
      <c r="N38" s="9"/>
    </row>
    <row r="39" spans="11:14" ht="12.75">
      <c r="K39" s="4"/>
      <c r="L39" s="5"/>
      <c r="M39" s="5"/>
      <c r="N39" s="8"/>
    </row>
    <row r="40" spans="9:14" ht="12.75">
      <c r="I40" s="3"/>
      <c r="K40" s="80" t="s">
        <v>14</v>
      </c>
      <c r="L40" s="79"/>
      <c r="M40" s="79"/>
      <c r="N40" s="59">
        <f>IF(ISERROR(SUM(N8:N37)/COUNTIF(N8:N37,"&gt;0")),"",SUM(N8:N37)/COUNTIF(N8:N37,"&gt;0"))</f>
      </c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4" ht="12.75">
      <c r="I43" s="3"/>
      <c r="N43" s="8"/>
    </row>
    <row r="44" spans="9:14" ht="12.75">
      <c r="I44" s="3"/>
      <c r="N44" s="8"/>
    </row>
  </sheetData>
  <sheetProtection sheet="1" formatColumns="0" formatRows="0" insertColumns="0" insertRows="0" insertHyperlinks="0" deleteColumns="0" deleteRows="0" selectLockedCells="1" sort="0" autoFilter="0" pivotTables="0"/>
  <protectedRanges>
    <protectedRange sqref="I8:I37 P2:U30 A8:H38" name="Plage1"/>
    <protectedRange sqref="K8:M37" name="Plage2"/>
  </protectedRanges>
  <mergeCells count="15">
    <mergeCell ref="E6:E7"/>
    <mergeCell ref="A6:A7"/>
    <mergeCell ref="B6:B7"/>
    <mergeCell ref="C6:C7"/>
    <mergeCell ref="D6:D7"/>
    <mergeCell ref="O6:O7"/>
    <mergeCell ref="E2:J3"/>
    <mergeCell ref="E4:J4"/>
    <mergeCell ref="K2:L3"/>
    <mergeCell ref="M2:M3"/>
    <mergeCell ref="F6:F7"/>
    <mergeCell ref="G6:G7"/>
    <mergeCell ref="N6:N7"/>
    <mergeCell ref="H6:J6"/>
    <mergeCell ref="K6:L6"/>
  </mergeCells>
  <printOptions/>
  <pageMargins left="0" right="0" top="0" bottom="0" header="0" footer="0"/>
  <pageSetup fitToHeight="1" fitToWidth="1" horizontalDpi="600" verticalDpi="600" orientation="landscape" paperSize="5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2:U44"/>
  <sheetViews>
    <sheetView workbookViewId="0" topLeftCell="A13">
      <selection activeCell="I38" sqref="I38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4.140625" style="2" customWidth="1"/>
    <col min="11" max="13" width="11.421875" style="2" customWidth="1"/>
    <col min="14" max="14" width="10.28125" style="2" customWidth="1"/>
    <col min="15" max="15" width="23.57421875" style="2" customWidth="1"/>
    <col min="16" max="16384" width="11.421875" style="2" customWidth="1"/>
  </cols>
  <sheetData>
    <row r="1" ht="12.75"/>
    <row r="2" spans="1:21" ht="12.75" customHeight="1">
      <c r="A2" s="29" t="s">
        <v>39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27" t="s">
        <v>24</v>
      </c>
      <c r="L2" s="127"/>
      <c r="M2" s="123">
        <f>IF(Instructions!C11="","",Instructions!C11)</f>
      </c>
      <c r="N2" s="85"/>
      <c r="O2" s="85"/>
      <c r="P2" s="13"/>
      <c r="Q2" s="14"/>
      <c r="R2" s="14"/>
      <c r="S2" s="13"/>
      <c r="T2" s="13"/>
      <c r="U2" s="13"/>
    </row>
    <row r="3" spans="1:21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27"/>
      <c r="L3" s="127"/>
      <c r="M3" s="123"/>
      <c r="N3" s="85"/>
      <c r="O3" s="85"/>
      <c r="P3" s="13"/>
      <c r="Q3" s="14"/>
      <c r="R3" s="14"/>
      <c r="S3" s="13"/>
      <c r="T3" s="13"/>
      <c r="U3" s="13"/>
    </row>
    <row r="4" spans="1:21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5"/>
      <c r="L4" s="8"/>
      <c r="M4" s="8"/>
      <c r="N4" s="8"/>
      <c r="O4" s="85"/>
      <c r="P4" s="13"/>
      <c r="Q4" s="14"/>
      <c r="R4" s="14"/>
      <c r="S4" s="13"/>
      <c r="T4" s="13"/>
      <c r="U4" s="13"/>
    </row>
    <row r="5" spans="1:2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3"/>
      <c r="Q5" s="14"/>
      <c r="R5" s="14"/>
      <c r="S5" s="13"/>
      <c r="T5" s="13"/>
      <c r="U5" s="13"/>
    </row>
    <row r="6" spans="1:21" ht="12.75">
      <c r="A6" s="120" t="s">
        <v>0</v>
      </c>
      <c r="B6" s="120" t="s">
        <v>42</v>
      </c>
      <c r="C6" s="120" t="s">
        <v>1</v>
      </c>
      <c r="D6" s="120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13"/>
      <c r="M6" s="38" t="s">
        <v>33</v>
      </c>
      <c r="N6" s="114" t="s">
        <v>11</v>
      </c>
      <c r="O6" s="120" t="s">
        <v>34</v>
      </c>
      <c r="P6" s="13"/>
      <c r="Q6" s="14"/>
      <c r="R6" s="14"/>
      <c r="S6" s="13"/>
      <c r="T6" s="13"/>
      <c r="U6" s="13"/>
    </row>
    <row r="7" spans="1:21" ht="12.75" customHeight="1">
      <c r="A7" s="124"/>
      <c r="B7" s="124"/>
      <c r="C7" s="124"/>
      <c r="D7" s="124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25"/>
      <c r="O7" s="121"/>
      <c r="P7" s="13"/>
      <c r="Q7" s="14"/>
      <c r="R7" s="14"/>
      <c r="S7" s="13"/>
      <c r="T7" s="13"/>
      <c r="U7" s="13"/>
    </row>
    <row r="8" spans="1:21" ht="14.25" customHeight="1">
      <c r="A8" s="17">
        <f>IF(Septembre!A8="","",Septembre!A8)</f>
      </c>
      <c r="B8" s="17">
        <f>IF(Septembre!B8="","",Septembre!B8)</f>
      </c>
      <c r="C8" s="17">
        <f>IF(Septembre!C8="","",Septembre!C8)</f>
      </c>
      <c r="D8" s="17">
        <f>IF(Septembre!D8="","",Septembre!D8)</f>
      </c>
      <c r="E8" s="17">
        <f>IF(Septembre!E8="","",Septembre!E8)</f>
      </c>
      <c r="F8" s="17">
        <f>IF(Septembre!F8="","",Septembre!F8)</f>
      </c>
      <c r="G8" s="17">
        <f>IF(Septembre!G8="","",Septembre!G8)</f>
      </c>
      <c r="H8" s="61">
        <f>IF(Septembre!I8="",0,Septembre!I8)</f>
        <v>0</v>
      </c>
      <c r="I8" s="28"/>
      <c r="J8" s="58">
        <f>IF(AND(H8=0,I8=0),"",IF(H8=0,I8-H8,IF(I8=0,0,I8-H8)))</f>
      </c>
      <c r="K8" s="43"/>
      <c r="L8" s="48"/>
      <c r="M8" s="51"/>
      <c r="N8" s="55">
        <f>IF(OR(L8="",L8=0,J8="",J8=0),"",L8/J8*100)</f>
      </c>
      <c r="O8" s="52"/>
      <c r="P8" s="13"/>
      <c r="Q8" s="14"/>
      <c r="R8" s="14"/>
      <c r="S8" s="13"/>
      <c r="T8" s="13"/>
      <c r="U8" s="13"/>
    </row>
    <row r="9" spans="1:21" ht="14.25" customHeight="1">
      <c r="A9" s="17">
        <f>IF(Septembre!A9="","",Septembre!A9)</f>
      </c>
      <c r="B9" s="17">
        <f>IF(Septembre!B9="","",Septembre!B9)</f>
      </c>
      <c r="C9" s="17">
        <f>IF(Septembre!C9="","",Septembre!C9)</f>
      </c>
      <c r="D9" s="17">
        <f>IF(Septembre!D9="","",Septembre!D9)</f>
      </c>
      <c r="E9" s="17">
        <f>IF(Septembre!E9="","",Septembre!E9)</f>
      </c>
      <c r="F9" s="17">
        <f>IF(Septembre!F9="","",Septembre!F9)</f>
      </c>
      <c r="G9" s="17">
        <f>IF(Septembre!G9="","",Septembre!G9)</f>
      </c>
      <c r="H9" s="61">
        <f>IF(Septembre!I9="",0,Septembre!I9)</f>
        <v>0</v>
      </c>
      <c r="I9" s="28"/>
      <c r="J9" s="58">
        <f aca="true" t="shared" si="0" ref="J9:J37">IF(AND(H9=0,I9=0),"",IF(H9=0,I9-H9,IF(I9=0,0,I9-H9)))</f>
      </c>
      <c r="K9" s="43"/>
      <c r="L9" s="48"/>
      <c r="M9" s="51"/>
      <c r="N9" s="55">
        <f aca="true" t="shared" si="1" ref="N9:N37">IF(OR(L9="",L9=0,J9="",J9=0),"",L9/J9*100)</f>
      </c>
      <c r="O9" s="52"/>
      <c r="P9" s="13"/>
      <c r="Q9" s="14"/>
      <c r="R9" s="14"/>
      <c r="S9" s="13"/>
      <c r="T9" s="13"/>
      <c r="U9" s="13"/>
    </row>
    <row r="10" spans="1:21" ht="14.25" customHeight="1">
      <c r="A10" s="17">
        <f>IF(Septembre!A10="","",Septembre!A10)</f>
      </c>
      <c r="B10" s="17">
        <f>IF(Septembre!B10="","",Septembre!B10)</f>
      </c>
      <c r="C10" s="17">
        <f>IF(Septembre!C10="","",Septembre!C10)</f>
      </c>
      <c r="D10" s="17">
        <f>IF(Septembre!D10="","",Septembre!D10)</f>
      </c>
      <c r="E10" s="17">
        <f>IF(Septembre!E10="","",Septembre!E10)</f>
      </c>
      <c r="F10" s="17">
        <f>IF(Septembre!F10="","",Septembre!F10)</f>
      </c>
      <c r="G10" s="17">
        <f>IF(Septembre!G10="","",Septembre!G10)</f>
      </c>
      <c r="H10" s="61">
        <f>IF(Septembre!I10="",0,Septembre!I10)</f>
        <v>0</v>
      </c>
      <c r="I10" s="28"/>
      <c r="J10" s="58">
        <f t="shared" si="0"/>
      </c>
      <c r="K10" s="43"/>
      <c r="L10" s="48"/>
      <c r="M10" s="51"/>
      <c r="N10" s="55">
        <f t="shared" si="1"/>
      </c>
      <c r="O10" s="52"/>
      <c r="P10" s="13"/>
      <c r="Q10" s="14"/>
      <c r="R10" s="14"/>
      <c r="S10" s="13"/>
      <c r="T10" s="13"/>
      <c r="U10" s="13"/>
    </row>
    <row r="11" spans="1:21" ht="14.25" customHeight="1">
      <c r="A11" s="17">
        <f>IF(Septembre!A11="","",Septembre!A11)</f>
      </c>
      <c r="B11" s="17">
        <f>IF(Septembre!B11="","",Septembre!B11)</f>
      </c>
      <c r="C11" s="17">
        <f>IF(Septembre!C11="","",Septembre!C11)</f>
      </c>
      <c r="D11" s="17">
        <f>IF(Septembre!D11="","",Septembre!D11)</f>
      </c>
      <c r="E11" s="17">
        <f>IF(Septembre!E11="","",Septembre!E11)</f>
      </c>
      <c r="F11" s="17">
        <f>IF(Septembre!F11="","",Septembre!F11)</f>
      </c>
      <c r="G11" s="17">
        <f>IF(Septembre!G11="","",Septembre!G11)</f>
      </c>
      <c r="H11" s="61">
        <f>IF(Septembre!I11="",0,Septembre!I11)</f>
        <v>0</v>
      </c>
      <c r="I11" s="28"/>
      <c r="J11" s="58">
        <f t="shared" si="0"/>
      </c>
      <c r="K11" s="43"/>
      <c r="L11" s="48"/>
      <c r="M11" s="51"/>
      <c r="N11" s="55">
        <f t="shared" si="1"/>
      </c>
      <c r="O11" s="52"/>
      <c r="P11" s="13"/>
      <c r="Q11" s="14"/>
      <c r="R11" s="14"/>
      <c r="S11" s="13"/>
      <c r="T11" s="13"/>
      <c r="U11" s="13"/>
    </row>
    <row r="12" spans="1:21" ht="14.25" customHeight="1">
      <c r="A12" s="17">
        <f>IF(Septembre!A12="","",Septembre!A12)</f>
      </c>
      <c r="B12" s="17">
        <f>IF(Septembre!B12="","",Septembre!B12)</f>
      </c>
      <c r="C12" s="17">
        <f>IF(Septembre!C12="","",Septembre!C12)</f>
      </c>
      <c r="D12" s="17">
        <f>IF(Septembre!D12="","",Septembre!D12)</f>
      </c>
      <c r="E12" s="17">
        <f>IF(Septembre!E12="","",Septembre!E12)</f>
      </c>
      <c r="F12" s="17">
        <f>IF(Septembre!F12="","",Septembre!F12)</f>
      </c>
      <c r="G12" s="17">
        <f>IF(Septembre!G12="","",Septembre!G12)</f>
      </c>
      <c r="H12" s="61">
        <f>IF(Septembre!I12="",0,Septembre!I12)</f>
        <v>0</v>
      </c>
      <c r="I12" s="28"/>
      <c r="J12" s="58">
        <f t="shared" si="0"/>
      </c>
      <c r="K12" s="43"/>
      <c r="L12" s="48"/>
      <c r="M12" s="51"/>
      <c r="N12" s="55">
        <f t="shared" si="1"/>
      </c>
      <c r="O12" s="52"/>
      <c r="P12" s="13"/>
      <c r="Q12" s="14"/>
      <c r="R12" s="14"/>
      <c r="S12" s="13"/>
      <c r="T12" s="13"/>
      <c r="U12" s="13"/>
    </row>
    <row r="13" spans="1:21" ht="14.25" customHeight="1">
      <c r="A13" s="17">
        <f>IF(Septembre!A13="","",Septembre!A13)</f>
      </c>
      <c r="B13" s="17">
        <f>IF(Septembre!B13="","",Septembre!B13)</f>
      </c>
      <c r="C13" s="17">
        <f>IF(Septembre!C13="","",Septembre!C13)</f>
      </c>
      <c r="D13" s="17">
        <f>IF(Septembre!D13="","",Septembre!D13)</f>
      </c>
      <c r="E13" s="17">
        <f>IF(Septembre!E13="","",Septembre!E13)</f>
      </c>
      <c r="F13" s="17">
        <f>IF(Septembre!F13="","",Septembre!F13)</f>
      </c>
      <c r="G13" s="17">
        <f>IF(Septembre!G13="","",Septembre!G13)</f>
      </c>
      <c r="H13" s="61">
        <f>IF(Septembre!I13="",0,Septembre!I13)</f>
        <v>0</v>
      </c>
      <c r="I13" s="28"/>
      <c r="J13" s="58">
        <f t="shared" si="0"/>
      </c>
      <c r="K13" s="43"/>
      <c r="L13" s="48"/>
      <c r="M13" s="51"/>
      <c r="N13" s="55">
        <f t="shared" si="1"/>
      </c>
      <c r="O13" s="52"/>
      <c r="P13" s="13"/>
      <c r="Q13" s="14"/>
      <c r="R13" s="14"/>
      <c r="S13" s="13"/>
      <c r="T13" s="13"/>
      <c r="U13" s="13"/>
    </row>
    <row r="14" spans="1:21" ht="14.25" customHeight="1">
      <c r="A14" s="17">
        <f>IF(Septembre!A14="","",Septembre!A14)</f>
      </c>
      <c r="B14" s="17">
        <f>IF(Septembre!B14="","",Septembre!B14)</f>
      </c>
      <c r="C14" s="17">
        <f>IF(Septembre!C14="","",Septembre!C14)</f>
      </c>
      <c r="D14" s="17">
        <f>IF(Septembre!D14="","",Septembre!D14)</f>
      </c>
      <c r="E14" s="17">
        <f>IF(Septembre!E14="","",Septembre!E14)</f>
      </c>
      <c r="F14" s="17">
        <f>IF(Septembre!F14="","",Septembre!F14)</f>
      </c>
      <c r="G14" s="17">
        <f>IF(Septembre!G14="","",Septembre!G14)</f>
      </c>
      <c r="H14" s="61">
        <f>IF(Septembre!I14="",0,Septembre!I14)</f>
        <v>0</v>
      </c>
      <c r="I14" s="28"/>
      <c r="J14" s="58">
        <f t="shared" si="0"/>
      </c>
      <c r="K14" s="43"/>
      <c r="L14" s="48"/>
      <c r="M14" s="51"/>
      <c r="N14" s="55">
        <f t="shared" si="1"/>
      </c>
      <c r="O14" s="52"/>
      <c r="P14" s="13"/>
      <c r="Q14" s="14"/>
      <c r="R14" s="14"/>
      <c r="S14" s="13"/>
      <c r="T14" s="13"/>
      <c r="U14" s="13"/>
    </row>
    <row r="15" spans="1:21" ht="14.25" customHeight="1">
      <c r="A15" s="17">
        <f>IF(Septembre!A15="","",Septembre!A15)</f>
      </c>
      <c r="B15" s="17">
        <f>IF(Septembre!B15="","",Septembre!B15)</f>
      </c>
      <c r="C15" s="17">
        <f>IF(Septembre!C15="","",Septembre!C15)</f>
      </c>
      <c r="D15" s="17">
        <f>IF(Septembre!D15="","",Septembre!D15)</f>
      </c>
      <c r="E15" s="17">
        <f>IF(Septembre!E15="","",Septembre!E15)</f>
      </c>
      <c r="F15" s="17">
        <f>IF(Septembre!F15="","",Septembre!F15)</f>
      </c>
      <c r="G15" s="17">
        <f>IF(Septembre!G15="","",Septembre!G15)</f>
      </c>
      <c r="H15" s="61">
        <f>IF(Septembre!I15="",0,Septembre!I15)</f>
        <v>0</v>
      </c>
      <c r="I15" s="28"/>
      <c r="J15" s="58">
        <f t="shared" si="0"/>
      </c>
      <c r="K15" s="43"/>
      <c r="L15" s="48"/>
      <c r="M15" s="51"/>
      <c r="N15" s="55">
        <f t="shared" si="1"/>
      </c>
      <c r="O15" s="52"/>
      <c r="P15" s="13"/>
      <c r="Q15" s="14"/>
      <c r="R15" s="14"/>
      <c r="S15" s="13"/>
      <c r="T15" s="13"/>
      <c r="U15" s="13"/>
    </row>
    <row r="16" spans="1:21" ht="14.25" customHeight="1">
      <c r="A16" s="17">
        <f>IF(Septembre!A16="","",Septembre!A16)</f>
      </c>
      <c r="B16" s="17">
        <f>IF(Septembre!B16="","",Septembre!B16)</f>
      </c>
      <c r="C16" s="17">
        <f>IF(Septembre!C16="","",Septembre!C16)</f>
      </c>
      <c r="D16" s="17">
        <f>IF(Septembre!D16="","",Septembre!D16)</f>
      </c>
      <c r="E16" s="17">
        <f>IF(Septembre!E16="","",Septembre!E16)</f>
      </c>
      <c r="F16" s="17">
        <f>IF(Septembre!F16="","",Septembre!F16)</f>
      </c>
      <c r="G16" s="17">
        <f>IF(Septembre!G16="","",Septembre!G16)</f>
      </c>
      <c r="H16" s="61">
        <f>IF(Septembre!I16="",0,Septembre!I16)</f>
        <v>0</v>
      </c>
      <c r="I16" s="28"/>
      <c r="J16" s="58">
        <f t="shared" si="0"/>
      </c>
      <c r="K16" s="43"/>
      <c r="L16" s="48"/>
      <c r="M16" s="51"/>
      <c r="N16" s="55">
        <f t="shared" si="1"/>
      </c>
      <c r="O16" s="52"/>
      <c r="P16" s="13"/>
      <c r="Q16" s="14"/>
      <c r="R16" s="14"/>
      <c r="S16" s="13"/>
      <c r="T16" s="13"/>
      <c r="U16" s="13"/>
    </row>
    <row r="17" spans="1:21" ht="14.25" customHeight="1">
      <c r="A17" s="17">
        <f>IF(Septembre!A17="","",Septembre!A17)</f>
      </c>
      <c r="B17" s="17">
        <f>IF(Septembre!B17="","",Septembre!B17)</f>
      </c>
      <c r="C17" s="17">
        <f>IF(Septembre!C17="","",Septembre!C17)</f>
      </c>
      <c r="D17" s="17">
        <f>IF(Septembre!D17="","",Septembre!D17)</f>
      </c>
      <c r="E17" s="17">
        <f>IF(Septembre!E17="","",Septembre!E17)</f>
      </c>
      <c r="F17" s="17">
        <f>IF(Septembre!F17="","",Septembre!F17)</f>
      </c>
      <c r="G17" s="17">
        <f>IF(Septembre!G17="","",Septembre!G17)</f>
      </c>
      <c r="H17" s="61">
        <f>IF(Septembre!I17="",0,Septembre!I17)</f>
        <v>0</v>
      </c>
      <c r="I17" s="28"/>
      <c r="J17" s="58">
        <f t="shared" si="0"/>
      </c>
      <c r="K17" s="43"/>
      <c r="L17" s="48"/>
      <c r="M17" s="51"/>
      <c r="N17" s="55">
        <f t="shared" si="1"/>
      </c>
      <c r="O17" s="52"/>
      <c r="P17" s="13"/>
      <c r="Q17" s="14"/>
      <c r="R17" s="14"/>
      <c r="S17" s="13"/>
      <c r="T17" s="13"/>
      <c r="U17" s="13"/>
    </row>
    <row r="18" spans="1:21" ht="14.25" customHeight="1">
      <c r="A18" s="17">
        <f>IF(Septembre!A18="","",Septembre!A18)</f>
      </c>
      <c r="B18" s="17">
        <f>IF(Septembre!B18="","",Septembre!B18)</f>
      </c>
      <c r="C18" s="17">
        <f>IF(Septembre!C18="","",Septembre!C18)</f>
      </c>
      <c r="D18" s="17">
        <f>IF(Septembre!D18="","",Septembre!D18)</f>
      </c>
      <c r="E18" s="17">
        <f>IF(Septembre!E18="","",Septembre!E18)</f>
      </c>
      <c r="F18" s="17">
        <f>IF(Septembre!F18="","",Septembre!F18)</f>
      </c>
      <c r="G18" s="17">
        <f>IF(Septembre!G18="","",Septembre!G18)</f>
      </c>
      <c r="H18" s="61">
        <f>IF(Septembre!I18="",0,Septembre!I18)</f>
        <v>0</v>
      </c>
      <c r="I18" s="28"/>
      <c r="J18" s="58">
        <f t="shared" si="0"/>
      </c>
      <c r="K18" s="43"/>
      <c r="L18" s="48"/>
      <c r="M18" s="51"/>
      <c r="N18" s="55">
        <f t="shared" si="1"/>
      </c>
      <c r="O18" s="52"/>
      <c r="P18" s="13"/>
      <c r="Q18" s="14"/>
      <c r="R18" s="14"/>
      <c r="S18" s="13"/>
      <c r="T18" s="13"/>
      <c r="U18" s="13"/>
    </row>
    <row r="19" spans="1:21" ht="14.25" customHeight="1">
      <c r="A19" s="17">
        <f>IF(Septembre!A19="","",Septembre!A19)</f>
      </c>
      <c r="B19" s="17">
        <f>IF(Septembre!B19="","",Septembre!B19)</f>
      </c>
      <c r="C19" s="17">
        <f>IF(Septembre!C19="","",Septembre!C19)</f>
      </c>
      <c r="D19" s="17">
        <f>IF(Septembre!D19="","",Septembre!D19)</f>
      </c>
      <c r="E19" s="17">
        <f>IF(Septembre!E19="","",Septembre!E19)</f>
      </c>
      <c r="F19" s="17">
        <f>IF(Septembre!F19="","",Septembre!F19)</f>
      </c>
      <c r="G19" s="17">
        <f>IF(Septembre!G19="","",Septembre!G19)</f>
      </c>
      <c r="H19" s="61">
        <f>IF(Septembre!I19="",0,Septembre!I19)</f>
        <v>0</v>
      </c>
      <c r="I19" s="28"/>
      <c r="J19" s="58">
        <f t="shared" si="0"/>
      </c>
      <c r="K19" s="43"/>
      <c r="L19" s="48"/>
      <c r="M19" s="51"/>
      <c r="N19" s="55">
        <f t="shared" si="1"/>
      </c>
      <c r="O19" s="52"/>
      <c r="P19" s="13"/>
      <c r="Q19" s="14"/>
      <c r="R19" s="14"/>
      <c r="S19" s="13"/>
      <c r="T19" s="13"/>
      <c r="U19" s="13"/>
    </row>
    <row r="20" spans="1:21" ht="14.25" customHeight="1">
      <c r="A20" s="17">
        <f>IF(Septembre!A20="","",Septembre!A20)</f>
      </c>
      <c r="B20" s="17">
        <f>IF(Septembre!B20="","",Septembre!B20)</f>
      </c>
      <c r="C20" s="17">
        <f>IF(Septembre!C20="","",Septembre!C20)</f>
      </c>
      <c r="D20" s="17">
        <f>IF(Septembre!D20="","",Septembre!D20)</f>
      </c>
      <c r="E20" s="17">
        <f>IF(Septembre!E20="","",Septembre!E20)</f>
      </c>
      <c r="F20" s="17">
        <f>IF(Septembre!F20="","",Septembre!F20)</f>
      </c>
      <c r="G20" s="17">
        <f>IF(Septembre!G20="","",Septembre!G20)</f>
      </c>
      <c r="H20" s="61">
        <f>IF(Septembre!I20="",0,Septembre!I20)</f>
        <v>0</v>
      </c>
      <c r="I20" s="28"/>
      <c r="J20" s="58">
        <f t="shared" si="0"/>
      </c>
      <c r="K20" s="43"/>
      <c r="L20" s="48"/>
      <c r="M20" s="51"/>
      <c r="N20" s="55">
        <f t="shared" si="1"/>
      </c>
      <c r="O20" s="52"/>
      <c r="P20" s="13"/>
      <c r="Q20" s="14"/>
      <c r="R20" s="14"/>
      <c r="S20" s="13"/>
      <c r="T20" s="13"/>
      <c r="U20" s="13"/>
    </row>
    <row r="21" spans="1:21" ht="14.25" customHeight="1">
      <c r="A21" s="17">
        <f>IF(Septembre!A21="","",Septembre!A21)</f>
      </c>
      <c r="B21" s="17">
        <f>IF(Septembre!B21="","",Septembre!B21)</f>
      </c>
      <c r="C21" s="17">
        <f>IF(Septembre!C21="","",Septembre!C21)</f>
      </c>
      <c r="D21" s="17">
        <f>IF(Septembre!D21="","",Septembre!D21)</f>
      </c>
      <c r="E21" s="17">
        <f>IF(Septembre!E21="","",Septembre!E21)</f>
      </c>
      <c r="F21" s="17">
        <f>IF(Septembre!F21="","",Septembre!F21)</f>
      </c>
      <c r="G21" s="17">
        <f>IF(Septembre!G21="","",Septembre!G21)</f>
      </c>
      <c r="H21" s="61">
        <f>IF(Septembre!I21="",0,Septembre!I21)</f>
        <v>0</v>
      </c>
      <c r="I21" s="28"/>
      <c r="J21" s="58">
        <f t="shared" si="0"/>
      </c>
      <c r="K21" s="43"/>
      <c r="L21" s="48"/>
      <c r="M21" s="51"/>
      <c r="N21" s="55">
        <f t="shared" si="1"/>
      </c>
      <c r="O21" s="52"/>
      <c r="P21" s="13"/>
      <c r="Q21" s="14"/>
      <c r="R21" s="14"/>
      <c r="S21" s="13"/>
      <c r="T21" s="13"/>
      <c r="U21" s="13"/>
    </row>
    <row r="22" spans="1:21" ht="14.25" customHeight="1">
      <c r="A22" s="17">
        <f>IF(Septembre!A22="","",Septembre!A22)</f>
      </c>
      <c r="B22" s="17">
        <f>IF(Septembre!B22="","",Septembre!B22)</f>
      </c>
      <c r="C22" s="17">
        <f>IF(Septembre!C22="","",Septembre!C22)</f>
      </c>
      <c r="D22" s="17">
        <f>IF(Septembre!D22="","",Septembre!D22)</f>
      </c>
      <c r="E22" s="17">
        <f>IF(Septembre!E22="","",Septembre!E22)</f>
      </c>
      <c r="F22" s="17">
        <f>IF(Septembre!F22="","",Septembre!F22)</f>
      </c>
      <c r="G22" s="17">
        <f>IF(Septembre!G22="","",Septembre!G22)</f>
      </c>
      <c r="H22" s="61">
        <f>IF(Septembre!I22="",0,Septembre!I22)</f>
        <v>0</v>
      </c>
      <c r="I22" s="28"/>
      <c r="J22" s="58">
        <f t="shared" si="0"/>
      </c>
      <c r="K22" s="43"/>
      <c r="L22" s="48"/>
      <c r="M22" s="51"/>
      <c r="N22" s="55">
        <f t="shared" si="1"/>
      </c>
      <c r="O22" s="52"/>
      <c r="P22" s="13"/>
      <c r="Q22" s="14"/>
      <c r="R22" s="14"/>
      <c r="S22" s="13"/>
      <c r="T22" s="13"/>
      <c r="U22" s="13"/>
    </row>
    <row r="23" spans="1:21" ht="14.25" customHeight="1">
      <c r="A23" s="17">
        <f>IF(Septembre!A23="","",Septembre!A23)</f>
      </c>
      <c r="B23" s="17">
        <f>IF(Septembre!B23="","",Septembre!B23)</f>
      </c>
      <c r="C23" s="17">
        <f>IF(Septembre!C23="","",Septembre!C23)</f>
      </c>
      <c r="D23" s="17">
        <f>IF(Septembre!D23="","",Septembre!D23)</f>
      </c>
      <c r="E23" s="17">
        <f>IF(Septembre!E23="","",Septembre!E23)</f>
      </c>
      <c r="F23" s="17">
        <f>IF(Septembre!F23="","",Septembre!F23)</f>
      </c>
      <c r="G23" s="17">
        <f>IF(Septembre!G23="","",Septembre!G23)</f>
      </c>
      <c r="H23" s="61">
        <f>IF(Septembre!I23="",0,Septembre!I23)</f>
        <v>0</v>
      </c>
      <c r="I23" s="28"/>
      <c r="J23" s="58">
        <f t="shared" si="0"/>
      </c>
      <c r="K23" s="43"/>
      <c r="L23" s="48"/>
      <c r="M23" s="51"/>
      <c r="N23" s="55">
        <f t="shared" si="1"/>
      </c>
      <c r="O23" s="52"/>
      <c r="P23" s="13"/>
      <c r="Q23" s="14"/>
      <c r="R23" s="14"/>
      <c r="S23" s="13"/>
      <c r="T23" s="13"/>
      <c r="U23" s="13"/>
    </row>
    <row r="24" spans="1:21" ht="14.25" customHeight="1">
      <c r="A24" s="17">
        <f>IF(Septembre!A24="","",Septembre!A24)</f>
      </c>
      <c r="B24" s="17">
        <f>IF(Septembre!B24="","",Septembre!B24)</f>
      </c>
      <c r="C24" s="17">
        <f>IF(Septembre!C24="","",Septembre!C24)</f>
      </c>
      <c r="D24" s="17">
        <f>IF(Septembre!D24="","",Septembre!D24)</f>
      </c>
      <c r="E24" s="17">
        <f>IF(Septembre!E24="","",Septembre!E24)</f>
      </c>
      <c r="F24" s="17">
        <f>IF(Septembre!F24="","",Septembre!F24)</f>
      </c>
      <c r="G24" s="17">
        <f>IF(Septembre!G24="","",Septembre!G24)</f>
      </c>
      <c r="H24" s="61">
        <f>IF(Septembre!I24="",0,Septembre!I24)</f>
        <v>0</v>
      </c>
      <c r="I24" s="28"/>
      <c r="J24" s="58">
        <f t="shared" si="0"/>
      </c>
      <c r="K24" s="43"/>
      <c r="L24" s="48"/>
      <c r="M24" s="51"/>
      <c r="N24" s="55">
        <f t="shared" si="1"/>
      </c>
      <c r="O24" s="52"/>
      <c r="P24" s="13"/>
      <c r="Q24" s="14"/>
      <c r="R24" s="14"/>
      <c r="S24" s="13"/>
      <c r="T24" s="13"/>
      <c r="U24" s="13"/>
    </row>
    <row r="25" spans="1:21" ht="14.25" customHeight="1">
      <c r="A25" s="17">
        <f>IF(Septembre!A25="","",Septembre!A25)</f>
      </c>
      <c r="B25" s="17">
        <f>IF(Septembre!B25="","",Septembre!B25)</f>
      </c>
      <c r="C25" s="17">
        <f>IF(Septembre!C25="","",Septembre!C25)</f>
      </c>
      <c r="D25" s="17">
        <f>IF(Septembre!D25="","",Septembre!D25)</f>
      </c>
      <c r="E25" s="17">
        <f>IF(Septembre!E25="","",Septembre!E25)</f>
      </c>
      <c r="F25" s="17">
        <f>IF(Septembre!F25="","",Septembre!F25)</f>
      </c>
      <c r="G25" s="17">
        <f>IF(Septembre!G25="","",Septembre!G25)</f>
      </c>
      <c r="H25" s="61">
        <f>IF(Septembre!I25="",0,Septembre!I25)</f>
        <v>0</v>
      </c>
      <c r="I25" s="28"/>
      <c r="J25" s="58">
        <f t="shared" si="0"/>
      </c>
      <c r="K25" s="43"/>
      <c r="L25" s="48"/>
      <c r="M25" s="51"/>
      <c r="N25" s="55">
        <f t="shared" si="1"/>
      </c>
      <c r="O25" s="52"/>
      <c r="P25" s="13"/>
      <c r="Q25" s="14"/>
      <c r="R25" s="14"/>
      <c r="S25" s="13"/>
      <c r="T25" s="13"/>
      <c r="U25" s="13"/>
    </row>
    <row r="26" spans="1:21" ht="14.25" customHeight="1">
      <c r="A26" s="17">
        <f>IF(Septembre!A26="","",Septembre!A26)</f>
      </c>
      <c r="B26" s="17">
        <f>IF(Septembre!B26="","",Septembre!B26)</f>
      </c>
      <c r="C26" s="17">
        <f>IF(Septembre!C26="","",Septembre!C26)</f>
      </c>
      <c r="D26" s="17">
        <f>IF(Septembre!D26="","",Septembre!D26)</f>
      </c>
      <c r="E26" s="17">
        <f>IF(Septembre!E26="","",Septembre!E26)</f>
      </c>
      <c r="F26" s="17">
        <f>IF(Septembre!F26="","",Septembre!F26)</f>
      </c>
      <c r="G26" s="17">
        <f>IF(Septembre!G26="","",Septembre!G26)</f>
      </c>
      <c r="H26" s="61">
        <f>IF(Septembre!I26="",0,Septembre!I26)</f>
        <v>0</v>
      </c>
      <c r="I26" s="28"/>
      <c r="J26" s="58">
        <f t="shared" si="0"/>
      </c>
      <c r="K26" s="43"/>
      <c r="L26" s="48"/>
      <c r="M26" s="51"/>
      <c r="N26" s="55">
        <f t="shared" si="1"/>
      </c>
      <c r="O26" s="52"/>
      <c r="P26" s="13"/>
      <c r="Q26" s="14"/>
      <c r="R26" s="14"/>
      <c r="S26" s="13"/>
      <c r="T26" s="13"/>
      <c r="U26" s="13"/>
    </row>
    <row r="27" spans="1:21" ht="14.25" customHeight="1">
      <c r="A27" s="17">
        <f>IF(Septembre!A27="","",Septembre!A27)</f>
      </c>
      <c r="B27" s="17">
        <f>IF(Septembre!B27="","",Septembre!B27)</f>
      </c>
      <c r="C27" s="17">
        <f>IF(Septembre!C27="","",Septembre!C27)</f>
      </c>
      <c r="D27" s="17">
        <f>IF(Septembre!D27="","",Septembre!D27)</f>
      </c>
      <c r="E27" s="17">
        <f>IF(Septembre!E27="","",Septembre!E27)</f>
      </c>
      <c r="F27" s="17">
        <f>IF(Septembre!F27="","",Septembre!F27)</f>
      </c>
      <c r="G27" s="17">
        <f>IF(Septembre!G27="","",Septembre!G27)</f>
      </c>
      <c r="H27" s="61">
        <f>IF(Septembre!I27="",0,Septembre!I27)</f>
        <v>0</v>
      </c>
      <c r="I27" s="28"/>
      <c r="J27" s="58">
        <f t="shared" si="0"/>
      </c>
      <c r="K27" s="43"/>
      <c r="L27" s="48"/>
      <c r="M27" s="51"/>
      <c r="N27" s="55">
        <f t="shared" si="1"/>
      </c>
      <c r="O27" s="52"/>
      <c r="P27" s="13"/>
      <c r="Q27" s="14"/>
      <c r="R27" s="14"/>
      <c r="S27" s="13"/>
      <c r="T27" s="13"/>
      <c r="U27" s="13"/>
    </row>
    <row r="28" spans="1:21" ht="14.25" customHeight="1">
      <c r="A28" s="17">
        <f>IF(Septembre!A28="","",Septembre!A28)</f>
      </c>
      <c r="B28" s="17">
        <f>IF(Septembre!B28="","",Septembre!B28)</f>
      </c>
      <c r="C28" s="17">
        <f>IF(Septembre!C28="","",Septembre!C28)</f>
      </c>
      <c r="D28" s="17">
        <f>IF(Septembre!D28="","",Septembre!D28)</f>
      </c>
      <c r="E28" s="17">
        <f>IF(Septembre!E28="","",Septembre!E28)</f>
      </c>
      <c r="F28" s="17">
        <f>IF(Septembre!F28="","",Septembre!F28)</f>
      </c>
      <c r="G28" s="17">
        <f>IF(Septembre!G28="","",Septembre!G28)</f>
      </c>
      <c r="H28" s="61">
        <f>IF(Septembre!I28="",0,Septembre!I28)</f>
        <v>0</v>
      </c>
      <c r="I28" s="28"/>
      <c r="J28" s="58">
        <f t="shared" si="0"/>
      </c>
      <c r="K28" s="43"/>
      <c r="L28" s="48"/>
      <c r="M28" s="51"/>
      <c r="N28" s="55">
        <f t="shared" si="1"/>
      </c>
      <c r="O28" s="52"/>
      <c r="P28" s="13"/>
      <c r="Q28" s="14"/>
      <c r="R28" s="14"/>
      <c r="S28" s="13"/>
      <c r="T28" s="13"/>
      <c r="U28" s="13"/>
    </row>
    <row r="29" spans="1:21" ht="14.25" customHeight="1">
      <c r="A29" s="17">
        <f>IF(Septembre!A29="","",Septembre!A29)</f>
      </c>
      <c r="B29" s="17">
        <f>IF(Septembre!B29="","",Septembre!B29)</f>
      </c>
      <c r="C29" s="17">
        <f>IF(Septembre!C29="","",Septembre!C29)</f>
      </c>
      <c r="D29" s="17">
        <f>IF(Septembre!D29="","",Septembre!D29)</f>
      </c>
      <c r="E29" s="17">
        <f>IF(Septembre!E29="","",Septembre!E29)</f>
      </c>
      <c r="F29" s="17">
        <f>IF(Septembre!F29="","",Septembre!F29)</f>
      </c>
      <c r="G29" s="17">
        <f>IF(Septembre!G29="","",Septembre!G29)</f>
      </c>
      <c r="H29" s="61">
        <f>IF(Septembre!I29="",0,Septembre!I29)</f>
        <v>0</v>
      </c>
      <c r="I29" s="28"/>
      <c r="J29" s="58">
        <f t="shared" si="0"/>
      </c>
      <c r="K29" s="43"/>
      <c r="L29" s="48"/>
      <c r="M29" s="51"/>
      <c r="N29" s="55">
        <f t="shared" si="1"/>
      </c>
      <c r="O29" s="52"/>
      <c r="P29" s="13"/>
      <c r="Q29" s="14"/>
      <c r="R29" s="14"/>
      <c r="S29" s="13"/>
      <c r="T29" s="13"/>
      <c r="U29" s="13"/>
    </row>
    <row r="30" spans="1:21" ht="14.25" customHeight="1">
      <c r="A30" s="17">
        <f>IF(Septembre!A30="","",Septembre!A30)</f>
      </c>
      <c r="B30" s="17">
        <f>IF(Septembre!B30="","",Septembre!B30)</f>
      </c>
      <c r="C30" s="17">
        <f>IF(Septembre!C30="","",Septembre!C30)</f>
      </c>
      <c r="D30" s="17">
        <f>IF(Septembre!D30="","",Septembre!D30)</f>
      </c>
      <c r="E30" s="17">
        <f>IF(Septembre!E30="","",Septembre!E30)</f>
      </c>
      <c r="F30" s="17">
        <f>IF(Septembre!F30="","",Septembre!F30)</f>
      </c>
      <c r="G30" s="17">
        <f>IF(Septembre!G30="","",Septembre!G30)</f>
      </c>
      <c r="H30" s="61">
        <f>IF(Septembre!I30="",0,Septembre!I30)</f>
        <v>0</v>
      </c>
      <c r="I30" s="28"/>
      <c r="J30" s="58">
        <f t="shared" si="0"/>
      </c>
      <c r="K30" s="43"/>
      <c r="L30" s="48"/>
      <c r="M30" s="51"/>
      <c r="N30" s="55">
        <f t="shared" si="1"/>
      </c>
      <c r="O30" s="52"/>
      <c r="P30" s="13"/>
      <c r="Q30" s="14"/>
      <c r="R30" s="14"/>
      <c r="S30" s="13"/>
      <c r="T30" s="13"/>
      <c r="U30" s="13"/>
    </row>
    <row r="31" spans="1:15" ht="14.25" customHeight="1">
      <c r="A31" s="17">
        <f>IF(Septembre!A31="","",Septembre!A31)</f>
      </c>
      <c r="B31" s="17">
        <f>IF(Septembre!B31="","",Septembre!B31)</f>
      </c>
      <c r="C31" s="17">
        <f>IF(Septembre!C31="","",Septembre!C31)</f>
      </c>
      <c r="D31" s="17">
        <f>IF(Septembre!D31="","",Septembre!D31)</f>
      </c>
      <c r="E31" s="17">
        <f>IF(Septembre!E31="","",Septembre!E31)</f>
      </c>
      <c r="F31" s="17">
        <f>IF(Septembre!F31="","",Septembre!F31)</f>
      </c>
      <c r="G31" s="17">
        <f>IF(Septembre!G31="","",Septembre!G31)</f>
      </c>
      <c r="H31" s="61">
        <f>IF(Septembre!I31="",0,Septembre!I31)</f>
        <v>0</v>
      </c>
      <c r="I31" s="28"/>
      <c r="J31" s="58">
        <f t="shared" si="0"/>
      </c>
      <c r="K31" s="43"/>
      <c r="L31" s="48"/>
      <c r="M31" s="51"/>
      <c r="N31" s="55">
        <f t="shared" si="1"/>
      </c>
      <c r="O31" s="52"/>
    </row>
    <row r="32" spans="1:15" ht="14.25" customHeight="1">
      <c r="A32" s="17">
        <f>IF(Septembre!A32="","",Septembre!A32)</f>
      </c>
      <c r="B32" s="17">
        <f>IF(Septembre!B32="","",Septembre!B32)</f>
      </c>
      <c r="C32" s="17">
        <f>IF(Septembre!C32="","",Septembre!C32)</f>
      </c>
      <c r="D32" s="17">
        <f>IF(Septembre!D32="","",Septembre!D32)</f>
      </c>
      <c r="E32" s="17">
        <f>IF(Septembre!E32="","",Septembre!E32)</f>
      </c>
      <c r="F32" s="17">
        <f>IF(Septembre!F32="","",Septembre!F32)</f>
      </c>
      <c r="G32" s="17">
        <f>IF(Septembre!G32="","",Septembre!G32)</f>
      </c>
      <c r="H32" s="61">
        <f>IF(Septembre!I32="",0,Septembre!I32)</f>
        <v>0</v>
      </c>
      <c r="I32" s="28"/>
      <c r="J32" s="58">
        <f t="shared" si="0"/>
      </c>
      <c r="K32" s="43"/>
      <c r="L32" s="48"/>
      <c r="M32" s="51"/>
      <c r="N32" s="55">
        <f t="shared" si="1"/>
      </c>
      <c r="O32" s="52"/>
    </row>
    <row r="33" spans="1:15" ht="14.25" customHeight="1">
      <c r="A33" s="17">
        <f>IF(Septembre!A33="","",Septembre!A33)</f>
      </c>
      <c r="B33" s="17">
        <f>IF(Septembre!B33="","",Septembre!B33)</f>
      </c>
      <c r="C33" s="17">
        <f>IF(Septembre!C33="","",Septembre!C33)</f>
      </c>
      <c r="D33" s="17">
        <f>IF(Septembre!D33="","",Septembre!D33)</f>
      </c>
      <c r="E33" s="17">
        <f>IF(Septembre!E33="","",Septembre!E33)</f>
      </c>
      <c r="F33" s="17">
        <f>IF(Septembre!F33="","",Septembre!F33)</f>
      </c>
      <c r="G33" s="17">
        <f>IF(Septembre!G33="","",Septembre!G33)</f>
      </c>
      <c r="H33" s="61">
        <f>IF(Septembre!I33="",0,Septembre!I33)</f>
        <v>0</v>
      </c>
      <c r="I33" s="28"/>
      <c r="J33" s="58">
        <f t="shared" si="0"/>
      </c>
      <c r="K33" s="43"/>
      <c r="L33" s="48"/>
      <c r="M33" s="51"/>
      <c r="N33" s="55">
        <f t="shared" si="1"/>
      </c>
      <c r="O33" s="52"/>
    </row>
    <row r="34" spans="1:15" ht="14.25" customHeight="1">
      <c r="A34" s="17">
        <f>IF(Septembre!A34="","",Septembre!A34)</f>
      </c>
      <c r="B34" s="17">
        <f>IF(Septembre!B34="","",Septembre!B34)</f>
      </c>
      <c r="C34" s="17">
        <f>IF(Septembre!C34="","",Septembre!C34)</f>
      </c>
      <c r="D34" s="17">
        <f>IF(Septembre!D34="","",Septembre!D34)</f>
      </c>
      <c r="E34" s="17">
        <f>IF(Septembre!E34="","",Septembre!E34)</f>
      </c>
      <c r="F34" s="17">
        <f>IF(Septembre!F34="","",Septembre!F34)</f>
      </c>
      <c r="G34" s="17">
        <f>IF(Septembre!G34="","",Septembre!G34)</f>
      </c>
      <c r="H34" s="61">
        <f>IF(Septembre!I34="",0,Septembre!I34)</f>
        <v>0</v>
      </c>
      <c r="I34" s="28"/>
      <c r="J34" s="58">
        <f t="shared" si="0"/>
      </c>
      <c r="K34" s="43"/>
      <c r="L34" s="48"/>
      <c r="M34" s="51"/>
      <c r="N34" s="55">
        <f t="shared" si="1"/>
      </c>
      <c r="O34" s="52"/>
    </row>
    <row r="35" spans="1:15" ht="14.25" customHeight="1">
      <c r="A35" s="17">
        <f>IF(Septembre!A35="","",Septembre!A35)</f>
      </c>
      <c r="B35" s="17">
        <f>IF(Septembre!B35="","",Septembre!B35)</f>
      </c>
      <c r="C35" s="17">
        <f>IF(Septembre!C35="","",Septembre!C35)</f>
      </c>
      <c r="D35" s="17">
        <f>IF(Septembre!D35="","",Septembre!D35)</f>
      </c>
      <c r="E35" s="17">
        <f>IF(Septembre!E35="","",Septembre!E35)</f>
      </c>
      <c r="F35" s="17">
        <f>IF(Septembre!F35="","",Septembre!F35)</f>
      </c>
      <c r="G35" s="17">
        <f>IF(Septembre!G35="","",Septembre!G35)</f>
      </c>
      <c r="H35" s="61">
        <f>IF(Septembre!I35="",0,Septembre!I35)</f>
        <v>0</v>
      </c>
      <c r="I35" s="28"/>
      <c r="J35" s="58">
        <f t="shared" si="0"/>
      </c>
      <c r="K35" s="44"/>
      <c r="L35" s="48"/>
      <c r="M35" s="51"/>
      <c r="N35" s="55">
        <f t="shared" si="1"/>
      </c>
      <c r="O35" s="52"/>
    </row>
    <row r="36" spans="1:15" ht="14.25" customHeight="1">
      <c r="A36" s="17">
        <f>IF(Septembre!A36="","",Septembre!A36)</f>
      </c>
      <c r="B36" s="17">
        <f>IF(Septembre!B36="","",Septembre!B36)</f>
      </c>
      <c r="C36" s="17">
        <f>IF(Septembre!C36="","",Septembre!C36)</f>
      </c>
      <c r="D36" s="17">
        <f>IF(Septembre!D36="","",Septembre!D36)</f>
      </c>
      <c r="E36" s="17">
        <f>IF(Septembre!E36="","",Septembre!E36)</f>
      </c>
      <c r="F36" s="17">
        <f>IF(Septembre!F36="","",Septembre!F36)</f>
      </c>
      <c r="G36" s="17">
        <f>IF(Septembre!G36="","",Septembre!G36)</f>
      </c>
      <c r="H36" s="61">
        <f>IF(Septembre!I36="",0,Septembre!I36)</f>
        <v>0</v>
      </c>
      <c r="I36" s="28"/>
      <c r="J36" s="58">
        <f t="shared" si="0"/>
      </c>
      <c r="K36" s="44"/>
      <c r="L36" s="48"/>
      <c r="M36" s="51"/>
      <c r="N36" s="55">
        <f t="shared" si="1"/>
      </c>
      <c r="O36" s="52"/>
    </row>
    <row r="37" spans="1:15" ht="14.25" customHeight="1">
      <c r="A37" s="17">
        <f>IF(Septembre!A37="","",Septembre!A37)</f>
      </c>
      <c r="B37" s="17">
        <f>IF(Septembre!B37="","",Septembre!B37)</f>
      </c>
      <c r="C37" s="17">
        <f>IF(Septembre!C37="","",Septembre!C37)</f>
      </c>
      <c r="D37" s="17">
        <f>IF(Septembre!D37="","",Septembre!D37)</f>
      </c>
      <c r="E37" s="17">
        <f>IF(Septembre!E37="","",Septembre!E37)</f>
      </c>
      <c r="F37" s="17">
        <f>IF(Septembre!F37="","",Septembre!F37)</f>
      </c>
      <c r="G37" s="17">
        <f>IF(Septembre!G37="","",Septembre!G37)</f>
      </c>
      <c r="H37" s="61">
        <f>IF(Septembre!I37="",0,Septembre!I37)</f>
        <v>0</v>
      </c>
      <c r="I37" s="28"/>
      <c r="J37" s="58">
        <f t="shared" si="0"/>
      </c>
      <c r="K37" s="43"/>
      <c r="L37" s="48"/>
      <c r="M37" s="43"/>
      <c r="N37" s="55">
        <f t="shared" si="1"/>
      </c>
      <c r="O37" s="52"/>
    </row>
    <row r="38" spans="1:14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50">
        <f>SUM(J8:J37)</f>
        <v>0</v>
      </c>
      <c r="K38" s="45">
        <f>SUM(K7:K35)</f>
        <v>0</v>
      </c>
      <c r="L38" s="49">
        <f>SUM(L7:L35)</f>
        <v>0</v>
      </c>
      <c r="M38" s="60">
        <f>SUM(M8:M37)</f>
        <v>0</v>
      </c>
      <c r="N38" s="56"/>
    </row>
    <row r="39" spans="11:14" ht="12.75">
      <c r="K39" s="4"/>
      <c r="L39" s="5"/>
      <c r="M39" s="5"/>
      <c r="N39" s="8"/>
    </row>
    <row r="40" spans="9:14" ht="12.75">
      <c r="I40" s="3"/>
      <c r="K40" s="80" t="s">
        <v>14</v>
      </c>
      <c r="L40" s="79"/>
      <c r="M40" s="79"/>
      <c r="N40" s="59">
        <f>IF(ISERROR(SUM(N8:N37)/COUNTIF(N8:N37,"&gt;0")),"",SUM(N8:N37)/COUNTIF(N8:N37,"&gt;0"))</f>
      </c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4" ht="12.75">
      <c r="I43" s="3"/>
      <c r="N43" s="8"/>
    </row>
    <row r="44" spans="9:14" ht="12.75">
      <c r="I44" s="3"/>
      <c r="N44" s="8"/>
    </row>
  </sheetData>
  <sheetProtection sheet="1" formatColumns="0" formatRows="0" insertColumns="0" insertRows="0" insertHyperlinks="0" deleteColumns="0" deleteRows="0" selectLockedCells="1" sort="0" autoFilter="0" pivotTables="0"/>
  <protectedRanges>
    <protectedRange sqref="I8:I37 P2:U30 A8:H38" name="Plage1"/>
    <protectedRange sqref="K8:L37 M8:M38" name="Plage2"/>
  </protectedRanges>
  <mergeCells count="15">
    <mergeCell ref="O6:O7"/>
    <mergeCell ref="N6:N7"/>
    <mergeCell ref="H6:J6"/>
    <mergeCell ref="K6:L6"/>
    <mergeCell ref="A6:A7"/>
    <mergeCell ref="B6:B7"/>
    <mergeCell ref="C6:C7"/>
    <mergeCell ref="D6:D7"/>
    <mergeCell ref="K2:L3"/>
    <mergeCell ref="M2:M3"/>
    <mergeCell ref="E6:E7"/>
    <mergeCell ref="F6:F7"/>
    <mergeCell ref="G6:G7"/>
    <mergeCell ref="E2:J3"/>
    <mergeCell ref="E4:J4"/>
  </mergeCells>
  <printOptions/>
  <pageMargins left="0" right="0" top="0" bottom="0" header="0" footer="0"/>
  <pageSetup fitToHeight="1" fitToWidth="1" horizontalDpi="600" verticalDpi="600" orientation="landscape" paperSize="5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2:U44"/>
  <sheetViews>
    <sheetView workbookViewId="0" topLeftCell="A19">
      <selection activeCell="I38" sqref="I38"/>
    </sheetView>
  </sheetViews>
  <sheetFormatPr defaultColWidth="11.421875" defaultRowHeight="12.75"/>
  <cols>
    <col min="1" max="1" width="6.57421875" style="2" customWidth="1"/>
    <col min="2" max="2" width="10.28125" style="2" customWidth="1"/>
    <col min="3" max="3" width="13.28125" style="2" customWidth="1"/>
    <col min="4" max="4" width="19.421875" style="2" customWidth="1"/>
    <col min="5" max="5" width="8.8515625" style="2" customWidth="1"/>
    <col min="6" max="6" width="7.57421875" style="2" customWidth="1"/>
    <col min="7" max="7" width="16.28125" style="2" customWidth="1"/>
    <col min="8" max="9" width="13.28125" style="2" customWidth="1"/>
    <col min="10" max="10" width="14.7109375" style="2" customWidth="1"/>
    <col min="11" max="13" width="11.421875" style="2" customWidth="1"/>
    <col min="14" max="14" width="10.28125" style="2" customWidth="1"/>
    <col min="15" max="15" width="23.57421875" style="2" customWidth="1"/>
    <col min="16" max="16384" width="11.421875" style="2" customWidth="1"/>
  </cols>
  <sheetData>
    <row r="1" ht="12.75"/>
    <row r="2" spans="1:21" ht="12.75" customHeight="1">
      <c r="A2" s="29" t="s">
        <v>37</v>
      </c>
      <c r="B2" s="29"/>
      <c r="C2" s="29"/>
      <c r="D2" s="29"/>
      <c r="E2" s="117" t="s">
        <v>35</v>
      </c>
      <c r="F2" s="117"/>
      <c r="G2" s="117"/>
      <c r="H2" s="117"/>
      <c r="I2" s="117"/>
      <c r="J2" s="117"/>
      <c r="K2" s="128" t="s">
        <v>25</v>
      </c>
      <c r="L2" s="128"/>
      <c r="M2" s="123">
        <f>IF(Instructions!C11="","",Instructions!C11)</f>
      </c>
      <c r="N2" s="85"/>
      <c r="O2" s="85"/>
      <c r="P2" s="13"/>
      <c r="Q2" s="14"/>
      <c r="R2" s="14"/>
      <c r="S2" s="13"/>
      <c r="T2" s="13"/>
      <c r="U2" s="13"/>
    </row>
    <row r="3" spans="1:21" ht="12.75" customHeight="1">
      <c r="A3" s="29"/>
      <c r="B3" s="29"/>
      <c r="C3" s="29"/>
      <c r="D3" s="29"/>
      <c r="E3" s="117"/>
      <c r="F3" s="117"/>
      <c r="G3" s="117"/>
      <c r="H3" s="117"/>
      <c r="I3" s="117"/>
      <c r="J3" s="117"/>
      <c r="K3" s="128"/>
      <c r="L3" s="128"/>
      <c r="M3" s="123"/>
      <c r="N3" s="85"/>
      <c r="O3" s="85"/>
      <c r="P3" s="13"/>
      <c r="Q3" s="14"/>
      <c r="R3" s="14"/>
      <c r="S3" s="13"/>
      <c r="T3" s="13"/>
      <c r="U3" s="13"/>
    </row>
    <row r="4" spans="1:21" ht="21" customHeight="1">
      <c r="A4" s="29"/>
      <c r="B4" s="29"/>
      <c r="C4" s="29"/>
      <c r="D4" s="29"/>
      <c r="E4" s="117">
        <f>IF(Instructions!C12="","",Instructions!C12)</f>
      </c>
      <c r="F4" s="117"/>
      <c r="G4" s="117"/>
      <c r="H4" s="117"/>
      <c r="I4" s="117"/>
      <c r="J4" s="117"/>
      <c r="K4" s="85"/>
      <c r="L4" s="8"/>
      <c r="M4" s="8"/>
      <c r="N4" s="8"/>
      <c r="O4" s="85"/>
      <c r="P4" s="13"/>
      <c r="Q4" s="14"/>
      <c r="R4" s="14"/>
      <c r="S4" s="13"/>
      <c r="T4" s="13"/>
      <c r="U4" s="13"/>
    </row>
    <row r="5" spans="1:2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3"/>
      <c r="Q5" s="14"/>
      <c r="R5" s="14"/>
      <c r="S5" s="13"/>
      <c r="T5" s="13"/>
      <c r="U5" s="13"/>
    </row>
    <row r="6" spans="1:21" ht="12.75">
      <c r="A6" s="120" t="s">
        <v>0</v>
      </c>
      <c r="B6" s="120" t="s">
        <v>42</v>
      </c>
      <c r="C6" s="120" t="s">
        <v>1</v>
      </c>
      <c r="D6" s="120" t="s">
        <v>2</v>
      </c>
      <c r="E6" s="120" t="s">
        <v>3</v>
      </c>
      <c r="F6" s="120" t="s">
        <v>12</v>
      </c>
      <c r="G6" s="120" t="s">
        <v>4</v>
      </c>
      <c r="H6" s="120" t="s">
        <v>7</v>
      </c>
      <c r="I6" s="120"/>
      <c r="J6" s="120"/>
      <c r="K6" s="120" t="s">
        <v>8</v>
      </c>
      <c r="L6" s="113"/>
      <c r="M6" s="38" t="s">
        <v>33</v>
      </c>
      <c r="N6" s="114" t="s">
        <v>11</v>
      </c>
      <c r="O6" s="120" t="s">
        <v>34</v>
      </c>
      <c r="P6" s="13"/>
      <c r="Q6" s="14"/>
      <c r="R6" s="14"/>
      <c r="S6" s="13"/>
      <c r="T6" s="13"/>
      <c r="U6" s="13"/>
    </row>
    <row r="7" spans="1:21" ht="12.75" customHeight="1">
      <c r="A7" s="124"/>
      <c r="B7" s="124"/>
      <c r="C7" s="124"/>
      <c r="D7" s="124"/>
      <c r="E7" s="124"/>
      <c r="F7" s="124"/>
      <c r="G7" s="124"/>
      <c r="H7" s="40" t="s">
        <v>5</v>
      </c>
      <c r="I7" s="40" t="s">
        <v>6</v>
      </c>
      <c r="J7" s="40" t="s">
        <v>43</v>
      </c>
      <c r="K7" s="40" t="s">
        <v>9</v>
      </c>
      <c r="L7" s="39" t="s">
        <v>10</v>
      </c>
      <c r="M7" s="41" t="s">
        <v>32</v>
      </c>
      <c r="N7" s="125"/>
      <c r="O7" s="121"/>
      <c r="P7" s="13"/>
      <c r="Q7" s="14"/>
      <c r="R7" s="14"/>
      <c r="S7" s="13"/>
      <c r="T7" s="13"/>
      <c r="U7" s="13"/>
    </row>
    <row r="8" spans="1:21" ht="14.25" customHeight="1">
      <c r="A8" s="17">
        <f>IF(Avril!A8="","",Avril!A8)</f>
      </c>
      <c r="B8" s="17">
        <f>IF(Octobre!B8="","",Octobre!B8)</f>
      </c>
      <c r="C8" s="17">
        <f>IF(Octobre!C8="","",Octobre!C8)</f>
      </c>
      <c r="D8" s="17">
        <f>IF(Octobre!D8="","",Octobre!D8)</f>
      </c>
      <c r="E8" s="17">
        <f>IF(Octobre!E8="","",Octobre!E8)</f>
      </c>
      <c r="F8" s="17">
        <f>IF(Octobre!F8="","",Octobre!F8)</f>
      </c>
      <c r="G8" s="17">
        <f>IF(Octobre!G8="","",Octobre!G8)</f>
      </c>
      <c r="H8" s="61">
        <f>IF(Octobre!I8="",0,Octobre!I8)</f>
        <v>0</v>
      </c>
      <c r="I8" s="28"/>
      <c r="J8" s="58">
        <f>IF(AND(H8=0,I8=0),"",IF(H8=0,I8-H8,IF(I8=0,0,I8-H8)))</f>
      </c>
      <c r="K8" s="43"/>
      <c r="L8" s="48"/>
      <c r="M8" s="51"/>
      <c r="N8" s="55">
        <f>IF(OR(L8="",L8=0,J8="",J8=0),"",L8/J8*100)</f>
      </c>
      <c r="O8" s="52"/>
      <c r="P8" s="13"/>
      <c r="Q8" s="14"/>
      <c r="R8" s="14"/>
      <c r="S8" s="13"/>
      <c r="T8" s="13"/>
      <c r="U8" s="13"/>
    </row>
    <row r="9" spans="1:21" ht="14.25" customHeight="1">
      <c r="A9" s="17">
        <f>IF(Avril!A9="","",Avril!A9)</f>
      </c>
      <c r="B9" s="17">
        <f>IF(Octobre!B9="","",Octobre!B9)</f>
      </c>
      <c r="C9" s="17">
        <f>IF(Octobre!C9="","",Octobre!C9)</f>
      </c>
      <c r="D9" s="17">
        <f>IF(Octobre!D9="","",Octobre!D9)</f>
      </c>
      <c r="E9" s="17">
        <f>IF(Octobre!E9="","",Octobre!E9)</f>
      </c>
      <c r="F9" s="17">
        <f>IF(Octobre!F9="","",Octobre!F9)</f>
      </c>
      <c r="G9" s="17">
        <f>IF(Octobre!G9="","",Octobre!G9)</f>
      </c>
      <c r="H9" s="61">
        <f>IF(Octobre!I9="",0,Octobre!I9)</f>
        <v>0</v>
      </c>
      <c r="I9" s="28"/>
      <c r="J9" s="58">
        <f aca="true" t="shared" si="0" ref="J9:J37">IF(AND(H9=0,I9=0),"",IF(H9=0,I9-H9,IF(I9=0,0,I9-H9)))</f>
      </c>
      <c r="K9" s="43"/>
      <c r="L9" s="48"/>
      <c r="M9" s="51"/>
      <c r="N9" s="55">
        <f aca="true" t="shared" si="1" ref="N9:N37">IF(OR(L9="",L9=0,J9="",J9=0),"",L9/J9*100)</f>
      </c>
      <c r="O9" s="52"/>
      <c r="P9" s="13"/>
      <c r="Q9" s="14"/>
      <c r="R9" s="14"/>
      <c r="S9" s="13"/>
      <c r="T9" s="13"/>
      <c r="U9" s="13"/>
    </row>
    <row r="10" spans="1:21" ht="14.25" customHeight="1">
      <c r="A10" s="17">
        <f>IF(Avril!A10="","",Avril!A10)</f>
      </c>
      <c r="B10" s="17">
        <f>IF(Octobre!B10="","",Octobre!B10)</f>
      </c>
      <c r="C10" s="17">
        <f>IF(Octobre!C10="","",Octobre!C10)</f>
      </c>
      <c r="D10" s="17">
        <f>IF(Octobre!D10="","",Octobre!D10)</f>
      </c>
      <c r="E10" s="17">
        <f>IF(Octobre!E10="","",Octobre!E10)</f>
      </c>
      <c r="F10" s="17">
        <f>IF(Octobre!F10="","",Octobre!F10)</f>
      </c>
      <c r="G10" s="17">
        <f>IF(Octobre!G10="","",Octobre!G10)</f>
      </c>
      <c r="H10" s="61">
        <f>IF(Octobre!I10="",0,Octobre!I10)</f>
        <v>0</v>
      </c>
      <c r="I10" s="28"/>
      <c r="J10" s="58">
        <f t="shared" si="0"/>
      </c>
      <c r="K10" s="43"/>
      <c r="L10" s="48"/>
      <c r="M10" s="51"/>
      <c r="N10" s="55">
        <f t="shared" si="1"/>
      </c>
      <c r="O10" s="52"/>
      <c r="P10" s="13"/>
      <c r="Q10" s="14"/>
      <c r="R10" s="14"/>
      <c r="S10" s="13"/>
      <c r="T10" s="13"/>
      <c r="U10" s="13"/>
    </row>
    <row r="11" spans="1:21" ht="14.25" customHeight="1">
      <c r="A11" s="17">
        <f>IF(Avril!A11="","",Avril!A11)</f>
      </c>
      <c r="B11" s="17">
        <f>IF(Octobre!B11="","",Octobre!B11)</f>
      </c>
      <c r="C11" s="17">
        <f>IF(Octobre!C11="","",Octobre!C11)</f>
      </c>
      <c r="D11" s="17">
        <f>IF(Octobre!D11="","",Octobre!D11)</f>
      </c>
      <c r="E11" s="17">
        <f>IF(Octobre!E11="","",Octobre!E11)</f>
      </c>
      <c r="F11" s="17">
        <f>IF(Octobre!F11="","",Octobre!F11)</f>
      </c>
      <c r="G11" s="17">
        <f>IF(Octobre!G11="","",Octobre!G11)</f>
      </c>
      <c r="H11" s="61">
        <f>IF(Octobre!I11="",0,Octobre!I11)</f>
        <v>0</v>
      </c>
      <c r="I11" s="28"/>
      <c r="J11" s="58">
        <f t="shared" si="0"/>
      </c>
      <c r="K11" s="43"/>
      <c r="L11" s="48"/>
      <c r="M11" s="51"/>
      <c r="N11" s="55">
        <f t="shared" si="1"/>
      </c>
      <c r="O11" s="52"/>
      <c r="P11" s="13"/>
      <c r="Q11" s="14"/>
      <c r="R11" s="14"/>
      <c r="S11" s="13"/>
      <c r="T11" s="13"/>
      <c r="U11" s="13"/>
    </row>
    <row r="12" spans="1:21" ht="14.25" customHeight="1">
      <c r="A12" s="17">
        <f>IF(Avril!A12="","",Avril!A12)</f>
      </c>
      <c r="B12" s="17">
        <f>IF(Octobre!B12="","",Octobre!B12)</f>
      </c>
      <c r="C12" s="17">
        <f>IF(Octobre!C12="","",Octobre!C12)</f>
      </c>
      <c r="D12" s="17">
        <f>IF(Octobre!D12="","",Octobre!D12)</f>
      </c>
      <c r="E12" s="17">
        <f>IF(Octobre!E12="","",Octobre!E12)</f>
      </c>
      <c r="F12" s="17">
        <f>IF(Octobre!F12="","",Octobre!F12)</f>
      </c>
      <c r="G12" s="17">
        <f>IF(Octobre!G12="","",Octobre!G12)</f>
      </c>
      <c r="H12" s="61">
        <f>IF(Octobre!I12="",0,Octobre!I12)</f>
        <v>0</v>
      </c>
      <c r="I12" s="28"/>
      <c r="J12" s="58">
        <f t="shared" si="0"/>
      </c>
      <c r="K12" s="43"/>
      <c r="L12" s="48"/>
      <c r="M12" s="51"/>
      <c r="N12" s="55">
        <f t="shared" si="1"/>
      </c>
      <c r="O12" s="52"/>
      <c r="P12" s="13"/>
      <c r="Q12" s="14"/>
      <c r="R12" s="14"/>
      <c r="S12" s="13"/>
      <c r="T12" s="13"/>
      <c r="U12" s="13"/>
    </row>
    <row r="13" spans="1:21" ht="14.25" customHeight="1">
      <c r="A13" s="17">
        <f>IF(Avril!A13="","",Avril!A13)</f>
      </c>
      <c r="B13" s="17">
        <f>IF(Octobre!B13="","",Octobre!B13)</f>
      </c>
      <c r="C13" s="17">
        <f>IF(Octobre!C13="","",Octobre!C13)</f>
      </c>
      <c r="D13" s="17">
        <f>IF(Octobre!D13="","",Octobre!D13)</f>
      </c>
      <c r="E13" s="17">
        <f>IF(Octobre!E13="","",Octobre!E13)</f>
      </c>
      <c r="F13" s="17">
        <f>IF(Octobre!F13="","",Octobre!F13)</f>
      </c>
      <c r="G13" s="17">
        <f>IF(Octobre!G13="","",Octobre!G13)</f>
      </c>
      <c r="H13" s="61">
        <f>IF(Octobre!I13="",0,Octobre!I13)</f>
        <v>0</v>
      </c>
      <c r="I13" s="28"/>
      <c r="J13" s="58">
        <f t="shared" si="0"/>
      </c>
      <c r="K13" s="43"/>
      <c r="L13" s="48"/>
      <c r="M13" s="51"/>
      <c r="N13" s="55">
        <f t="shared" si="1"/>
      </c>
      <c r="O13" s="52"/>
      <c r="P13" s="13"/>
      <c r="Q13" s="14"/>
      <c r="R13" s="14"/>
      <c r="S13" s="13"/>
      <c r="T13" s="13"/>
      <c r="U13" s="13"/>
    </row>
    <row r="14" spans="1:21" ht="14.25" customHeight="1">
      <c r="A14" s="17">
        <f>IF(Avril!A14="","",Avril!A14)</f>
      </c>
      <c r="B14" s="17">
        <f>IF(Octobre!B14="","",Octobre!B14)</f>
      </c>
      <c r="C14" s="17">
        <f>IF(Octobre!C14="","",Octobre!C14)</f>
      </c>
      <c r="D14" s="17">
        <f>IF(Octobre!D14="","",Octobre!D14)</f>
      </c>
      <c r="E14" s="17">
        <f>IF(Octobre!E14="","",Octobre!E14)</f>
      </c>
      <c r="F14" s="17">
        <f>IF(Octobre!F14="","",Octobre!F14)</f>
      </c>
      <c r="G14" s="17">
        <f>IF(Octobre!G14="","",Octobre!G14)</f>
      </c>
      <c r="H14" s="61">
        <f>IF(Octobre!I14="",0,Octobre!I14)</f>
        <v>0</v>
      </c>
      <c r="I14" s="28"/>
      <c r="J14" s="58">
        <f t="shared" si="0"/>
      </c>
      <c r="K14" s="43"/>
      <c r="L14" s="48"/>
      <c r="M14" s="51"/>
      <c r="N14" s="55">
        <f t="shared" si="1"/>
      </c>
      <c r="O14" s="52"/>
      <c r="P14" s="13"/>
      <c r="Q14" s="14"/>
      <c r="R14" s="14"/>
      <c r="S14" s="13"/>
      <c r="T14" s="13"/>
      <c r="U14" s="13"/>
    </row>
    <row r="15" spans="1:21" ht="14.25" customHeight="1">
      <c r="A15" s="17">
        <f>IF(Avril!A15="","",Avril!A15)</f>
      </c>
      <c r="B15" s="17">
        <f>IF(Octobre!B15="","",Octobre!B15)</f>
      </c>
      <c r="C15" s="17">
        <f>IF(Octobre!C15="","",Octobre!C15)</f>
      </c>
      <c r="D15" s="17">
        <f>IF(Octobre!D15="","",Octobre!D15)</f>
      </c>
      <c r="E15" s="17">
        <f>IF(Octobre!E15="","",Octobre!E15)</f>
      </c>
      <c r="F15" s="17">
        <f>IF(Octobre!F15="","",Octobre!F15)</f>
      </c>
      <c r="G15" s="17">
        <f>IF(Octobre!G15="","",Octobre!G15)</f>
      </c>
      <c r="H15" s="61">
        <f>IF(Octobre!I15="",0,Octobre!I15)</f>
        <v>0</v>
      </c>
      <c r="I15" s="28"/>
      <c r="J15" s="58">
        <f t="shared" si="0"/>
      </c>
      <c r="K15" s="43"/>
      <c r="L15" s="48"/>
      <c r="M15" s="51"/>
      <c r="N15" s="55">
        <f t="shared" si="1"/>
      </c>
      <c r="O15" s="52"/>
      <c r="P15" s="13"/>
      <c r="Q15" s="14"/>
      <c r="R15" s="14"/>
      <c r="S15" s="13"/>
      <c r="T15" s="13"/>
      <c r="U15" s="13"/>
    </row>
    <row r="16" spans="1:21" ht="14.25" customHeight="1">
      <c r="A16" s="17">
        <f>IF(Avril!A16="","",Avril!A16)</f>
      </c>
      <c r="B16" s="17">
        <f>IF(Octobre!B16="","",Octobre!B16)</f>
      </c>
      <c r="C16" s="17">
        <f>IF(Octobre!C16="","",Octobre!C16)</f>
      </c>
      <c r="D16" s="17">
        <f>IF(Octobre!D16="","",Octobre!D16)</f>
      </c>
      <c r="E16" s="17">
        <f>IF(Octobre!E16="","",Octobre!E16)</f>
      </c>
      <c r="F16" s="17">
        <f>IF(Octobre!F16="","",Octobre!F16)</f>
      </c>
      <c r="G16" s="17">
        <f>IF(Octobre!G16="","",Octobre!G16)</f>
      </c>
      <c r="H16" s="61">
        <f>IF(Octobre!I16="",0,Octobre!I16)</f>
        <v>0</v>
      </c>
      <c r="I16" s="28"/>
      <c r="J16" s="58">
        <f t="shared" si="0"/>
      </c>
      <c r="K16" s="43"/>
      <c r="L16" s="48"/>
      <c r="M16" s="51"/>
      <c r="N16" s="55">
        <f t="shared" si="1"/>
      </c>
      <c r="O16" s="52"/>
      <c r="P16" s="13"/>
      <c r="Q16" s="14"/>
      <c r="R16" s="14"/>
      <c r="S16" s="13"/>
      <c r="T16" s="13"/>
      <c r="U16" s="13"/>
    </row>
    <row r="17" spans="1:21" ht="14.25" customHeight="1">
      <c r="A17" s="17">
        <f>IF(Avril!A17="","",Avril!A17)</f>
      </c>
      <c r="B17" s="17">
        <f>IF(Octobre!B17="","",Octobre!B17)</f>
      </c>
      <c r="C17" s="17">
        <f>IF(Octobre!C17="","",Octobre!C17)</f>
      </c>
      <c r="D17" s="17">
        <f>IF(Octobre!D17="","",Octobre!D17)</f>
      </c>
      <c r="E17" s="17">
        <f>IF(Octobre!E17="","",Octobre!E17)</f>
      </c>
      <c r="F17" s="17">
        <f>IF(Octobre!F17="","",Octobre!F17)</f>
      </c>
      <c r="G17" s="17">
        <f>IF(Octobre!G17="","",Octobre!G17)</f>
      </c>
      <c r="H17" s="61">
        <f>IF(Octobre!I17="",0,Octobre!I17)</f>
        <v>0</v>
      </c>
      <c r="I17" s="28"/>
      <c r="J17" s="58">
        <f t="shared" si="0"/>
      </c>
      <c r="K17" s="43"/>
      <c r="L17" s="48"/>
      <c r="M17" s="51"/>
      <c r="N17" s="55">
        <f t="shared" si="1"/>
      </c>
      <c r="O17" s="52"/>
      <c r="P17" s="13"/>
      <c r="Q17" s="14"/>
      <c r="R17" s="14"/>
      <c r="S17" s="13"/>
      <c r="T17" s="13"/>
      <c r="U17" s="13"/>
    </row>
    <row r="18" spans="1:21" ht="14.25" customHeight="1">
      <c r="A18" s="17">
        <f>IF(Avril!A18="","",Avril!A18)</f>
      </c>
      <c r="B18" s="17">
        <f>IF(Octobre!B18="","",Octobre!B18)</f>
      </c>
      <c r="C18" s="17">
        <f>IF(Octobre!C18="","",Octobre!C18)</f>
      </c>
      <c r="D18" s="17">
        <f>IF(Octobre!D18="","",Octobre!D18)</f>
      </c>
      <c r="E18" s="17">
        <f>IF(Octobre!E18="","",Octobre!E18)</f>
      </c>
      <c r="F18" s="17">
        <f>IF(Octobre!F18="","",Octobre!F18)</f>
      </c>
      <c r="G18" s="17">
        <f>IF(Octobre!G18="","",Octobre!G18)</f>
      </c>
      <c r="H18" s="61">
        <f>IF(Octobre!I18="",0,Octobre!I18)</f>
        <v>0</v>
      </c>
      <c r="I18" s="28"/>
      <c r="J18" s="58">
        <f t="shared" si="0"/>
      </c>
      <c r="K18" s="43"/>
      <c r="L18" s="48"/>
      <c r="M18" s="51"/>
      <c r="N18" s="55">
        <f t="shared" si="1"/>
      </c>
      <c r="O18" s="52"/>
      <c r="P18" s="13"/>
      <c r="Q18" s="14"/>
      <c r="R18" s="14"/>
      <c r="S18" s="13"/>
      <c r="T18" s="13"/>
      <c r="U18" s="13"/>
    </row>
    <row r="19" spans="1:21" ht="14.25" customHeight="1">
      <c r="A19" s="17">
        <f>IF(Avril!A19="","",Avril!A19)</f>
      </c>
      <c r="B19" s="17">
        <f>IF(Octobre!B19="","",Octobre!B19)</f>
      </c>
      <c r="C19" s="17">
        <f>IF(Octobre!C19="","",Octobre!C19)</f>
      </c>
      <c r="D19" s="17">
        <f>IF(Octobre!D19="","",Octobre!D19)</f>
      </c>
      <c r="E19" s="17">
        <f>IF(Octobre!E19="","",Octobre!E19)</f>
      </c>
      <c r="F19" s="17">
        <f>IF(Octobre!F19="","",Octobre!F19)</f>
      </c>
      <c r="G19" s="17">
        <f>IF(Octobre!G19="","",Octobre!G19)</f>
      </c>
      <c r="H19" s="61">
        <f>IF(Octobre!I19="",0,Octobre!I19)</f>
        <v>0</v>
      </c>
      <c r="I19" s="28"/>
      <c r="J19" s="58">
        <f t="shared" si="0"/>
      </c>
      <c r="K19" s="43"/>
      <c r="L19" s="48"/>
      <c r="M19" s="51"/>
      <c r="N19" s="55">
        <f t="shared" si="1"/>
      </c>
      <c r="O19" s="52"/>
      <c r="P19" s="13"/>
      <c r="Q19" s="14"/>
      <c r="R19" s="14"/>
      <c r="S19" s="13"/>
      <c r="T19" s="13"/>
      <c r="U19" s="13"/>
    </row>
    <row r="20" spans="1:21" ht="14.25" customHeight="1">
      <c r="A20" s="17">
        <f>IF(Avril!A20="","",Avril!A20)</f>
      </c>
      <c r="B20" s="17">
        <f>IF(Octobre!B20="","",Octobre!B20)</f>
      </c>
      <c r="C20" s="17">
        <f>IF(Octobre!C20="","",Octobre!C20)</f>
      </c>
      <c r="D20" s="17">
        <f>IF(Octobre!D20="","",Octobre!D20)</f>
      </c>
      <c r="E20" s="17">
        <f>IF(Octobre!E20="","",Octobre!E20)</f>
      </c>
      <c r="F20" s="17">
        <f>IF(Octobre!F20="","",Octobre!F20)</f>
      </c>
      <c r="G20" s="17">
        <f>IF(Octobre!G20="","",Octobre!G20)</f>
      </c>
      <c r="H20" s="61">
        <f>IF(Octobre!I20="",0,Octobre!I20)</f>
        <v>0</v>
      </c>
      <c r="I20" s="28"/>
      <c r="J20" s="58">
        <f t="shared" si="0"/>
      </c>
      <c r="K20" s="43"/>
      <c r="L20" s="48"/>
      <c r="M20" s="51"/>
      <c r="N20" s="55">
        <f t="shared" si="1"/>
      </c>
      <c r="O20" s="52"/>
      <c r="P20" s="13"/>
      <c r="Q20" s="14"/>
      <c r="R20" s="14"/>
      <c r="S20" s="13"/>
      <c r="T20" s="13"/>
      <c r="U20" s="13"/>
    </row>
    <row r="21" spans="1:21" ht="14.25" customHeight="1">
      <c r="A21" s="17">
        <f>IF(Avril!A21="","",Avril!A21)</f>
      </c>
      <c r="B21" s="17">
        <f>IF(Octobre!B21="","",Octobre!B21)</f>
      </c>
      <c r="C21" s="17">
        <f>IF(Octobre!C21="","",Octobre!C21)</f>
      </c>
      <c r="D21" s="17">
        <f>IF(Octobre!D21="","",Octobre!D21)</f>
      </c>
      <c r="E21" s="17">
        <f>IF(Octobre!E21="","",Octobre!E21)</f>
      </c>
      <c r="F21" s="17">
        <f>IF(Octobre!F21="","",Octobre!F21)</f>
      </c>
      <c r="G21" s="17">
        <f>IF(Octobre!G21="","",Octobre!G21)</f>
      </c>
      <c r="H21" s="61">
        <f>IF(Octobre!I21="",0,Octobre!I21)</f>
        <v>0</v>
      </c>
      <c r="I21" s="28"/>
      <c r="J21" s="58">
        <f t="shared" si="0"/>
      </c>
      <c r="K21" s="43"/>
      <c r="L21" s="48"/>
      <c r="M21" s="51"/>
      <c r="N21" s="55">
        <f t="shared" si="1"/>
      </c>
      <c r="O21" s="52"/>
      <c r="P21" s="13"/>
      <c r="Q21" s="14"/>
      <c r="R21" s="14"/>
      <c r="S21" s="13"/>
      <c r="T21" s="13"/>
      <c r="U21" s="13"/>
    </row>
    <row r="22" spans="1:21" ht="14.25" customHeight="1">
      <c r="A22" s="17">
        <f>IF(Avril!A22="","",Avril!A22)</f>
      </c>
      <c r="B22" s="17">
        <f>IF(Octobre!B22="","",Octobre!B22)</f>
      </c>
      <c r="C22" s="17">
        <f>IF(Octobre!C22="","",Octobre!C22)</f>
      </c>
      <c r="D22" s="17">
        <f>IF(Octobre!D22="","",Octobre!D22)</f>
      </c>
      <c r="E22" s="17">
        <f>IF(Octobre!E22="","",Octobre!E22)</f>
      </c>
      <c r="F22" s="17">
        <f>IF(Octobre!F22="","",Octobre!F22)</f>
      </c>
      <c r="G22" s="17">
        <f>IF(Octobre!G22="","",Octobre!G22)</f>
      </c>
      <c r="H22" s="61">
        <f>IF(Octobre!I22="",0,Octobre!I22)</f>
        <v>0</v>
      </c>
      <c r="I22" s="28"/>
      <c r="J22" s="58">
        <f t="shared" si="0"/>
      </c>
      <c r="K22" s="43"/>
      <c r="L22" s="48"/>
      <c r="M22" s="51"/>
      <c r="N22" s="55">
        <f t="shared" si="1"/>
      </c>
      <c r="O22" s="52"/>
      <c r="P22" s="13"/>
      <c r="Q22" s="14"/>
      <c r="R22" s="14"/>
      <c r="S22" s="13"/>
      <c r="T22" s="13"/>
      <c r="U22" s="13"/>
    </row>
    <row r="23" spans="1:21" ht="14.25" customHeight="1">
      <c r="A23" s="17">
        <f>IF(Avril!A23="","",Avril!A23)</f>
      </c>
      <c r="B23" s="17">
        <f>IF(Octobre!B23="","",Octobre!B23)</f>
      </c>
      <c r="C23" s="17">
        <f>IF(Octobre!C23="","",Octobre!C23)</f>
      </c>
      <c r="D23" s="17">
        <f>IF(Octobre!D23="","",Octobre!D23)</f>
      </c>
      <c r="E23" s="17">
        <f>IF(Octobre!E23="","",Octobre!E23)</f>
      </c>
      <c r="F23" s="17">
        <f>IF(Octobre!F23="","",Octobre!F23)</f>
      </c>
      <c r="G23" s="17">
        <f>IF(Octobre!G23="","",Octobre!G23)</f>
      </c>
      <c r="H23" s="61">
        <f>IF(Octobre!I23="",0,Octobre!I23)</f>
        <v>0</v>
      </c>
      <c r="I23" s="28"/>
      <c r="J23" s="58">
        <f t="shared" si="0"/>
      </c>
      <c r="K23" s="43"/>
      <c r="L23" s="48"/>
      <c r="M23" s="51"/>
      <c r="N23" s="55">
        <f t="shared" si="1"/>
      </c>
      <c r="O23" s="52"/>
      <c r="P23" s="13"/>
      <c r="Q23" s="14"/>
      <c r="R23" s="14"/>
      <c r="S23" s="13"/>
      <c r="T23" s="13"/>
      <c r="U23" s="13"/>
    </row>
    <row r="24" spans="1:21" ht="14.25" customHeight="1">
      <c r="A24" s="17">
        <f>IF(Avril!A24="","",Avril!A24)</f>
      </c>
      <c r="B24" s="17">
        <f>IF(Octobre!B24="","",Octobre!B24)</f>
      </c>
      <c r="C24" s="17">
        <f>IF(Octobre!C24="","",Octobre!C24)</f>
      </c>
      <c r="D24" s="17">
        <f>IF(Octobre!D24="","",Octobre!D24)</f>
      </c>
      <c r="E24" s="17">
        <f>IF(Octobre!E24="","",Octobre!E24)</f>
      </c>
      <c r="F24" s="17">
        <f>IF(Octobre!F24="","",Octobre!F24)</f>
      </c>
      <c r="G24" s="17">
        <f>IF(Octobre!G24="","",Octobre!G24)</f>
      </c>
      <c r="H24" s="61">
        <f>IF(Octobre!I24="",0,Octobre!I24)</f>
        <v>0</v>
      </c>
      <c r="I24" s="28"/>
      <c r="J24" s="58">
        <f t="shared" si="0"/>
      </c>
      <c r="K24" s="43"/>
      <c r="L24" s="48"/>
      <c r="M24" s="51"/>
      <c r="N24" s="55">
        <f t="shared" si="1"/>
      </c>
      <c r="O24" s="52"/>
      <c r="P24" s="13"/>
      <c r="Q24" s="14"/>
      <c r="R24" s="14"/>
      <c r="S24" s="13"/>
      <c r="T24" s="13"/>
      <c r="U24" s="13"/>
    </row>
    <row r="25" spans="1:21" ht="14.25" customHeight="1">
      <c r="A25" s="17">
        <f>IF(Avril!A25="","",Avril!A25)</f>
      </c>
      <c r="B25" s="17">
        <f>IF(Octobre!B25="","",Octobre!B25)</f>
      </c>
      <c r="C25" s="17">
        <f>IF(Octobre!C25="","",Octobre!C25)</f>
      </c>
      <c r="D25" s="17">
        <f>IF(Octobre!D25="","",Octobre!D25)</f>
      </c>
      <c r="E25" s="17">
        <f>IF(Octobre!E25="","",Octobre!E25)</f>
      </c>
      <c r="F25" s="17">
        <f>IF(Octobre!F25="","",Octobre!F25)</f>
      </c>
      <c r="G25" s="17">
        <f>IF(Octobre!G25="","",Octobre!G25)</f>
      </c>
      <c r="H25" s="61">
        <f>IF(Octobre!I25="",0,Octobre!I25)</f>
        <v>0</v>
      </c>
      <c r="I25" s="28"/>
      <c r="J25" s="58">
        <f t="shared" si="0"/>
      </c>
      <c r="K25" s="43"/>
      <c r="L25" s="48"/>
      <c r="M25" s="51"/>
      <c r="N25" s="55">
        <f t="shared" si="1"/>
      </c>
      <c r="O25" s="52"/>
      <c r="P25" s="13"/>
      <c r="Q25" s="14"/>
      <c r="R25" s="14"/>
      <c r="S25" s="13"/>
      <c r="T25" s="13"/>
      <c r="U25" s="13"/>
    </row>
    <row r="26" spans="1:21" ht="14.25" customHeight="1">
      <c r="A26" s="17">
        <f>IF(Avril!A26="","",Avril!A26)</f>
      </c>
      <c r="B26" s="17">
        <f>IF(Octobre!B26="","",Octobre!B26)</f>
      </c>
      <c r="C26" s="17">
        <f>IF(Octobre!C26="","",Octobre!C26)</f>
      </c>
      <c r="D26" s="17">
        <f>IF(Octobre!D26="","",Octobre!D26)</f>
      </c>
      <c r="E26" s="17">
        <f>IF(Octobre!E26="","",Octobre!E26)</f>
      </c>
      <c r="F26" s="17">
        <f>IF(Octobre!F26="","",Octobre!F26)</f>
      </c>
      <c r="G26" s="17">
        <f>IF(Octobre!G26="","",Octobre!G26)</f>
      </c>
      <c r="H26" s="61">
        <f>IF(Octobre!I26="",0,Octobre!I26)</f>
        <v>0</v>
      </c>
      <c r="I26" s="28"/>
      <c r="J26" s="58">
        <f t="shared" si="0"/>
      </c>
      <c r="K26" s="43"/>
      <c r="L26" s="48"/>
      <c r="M26" s="51"/>
      <c r="N26" s="55">
        <f t="shared" si="1"/>
      </c>
      <c r="O26" s="52"/>
      <c r="P26" s="13"/>
      <c r="Q26" s="14"/>
      <c r="R26" s="14"/>
      <c r="S26" s="13"/>
      <c r="T26" s="13"/>
      <c r="U26" s="13"/>
    </row>
    <row r="27" spans="1:21" ht="14.25" customHeight="1">
      <c r="A27" s="17">
        <f>IF(Avril!A27="","",Avril!A27)</f>
      </c>
      <c r="B27" s="17">
        <f>IF(Octobre!B27="","",Octobre!B27)</f>
      </c>
      <c r="C27" s="17">
        <f>IF(Octobre!C27="","",Octobre!C27)</f>
      </c>
      <c r="D27" s="17">
        <f>IF(Octobre!D27="","",Octobre!D27)</f>
      </c>
      <c r="E27" s="17">
        <f>IF(Octobre!E27="","",Octobre!E27)</f>
      </c>
      <c r="F27" s="17">
        <f>IF(Octobre!F27="","",Octobre!F27)</f>
      </c>
      <c r="G27" s="17">
        <f>IF(Octobre!G27="","",Octobre!G27)</f>
      </c>
      <c r="H27" s="61">
        <f>IF(Octobre!I27="",0,Octobre!I27)</f>
        <v>0</v>
      </c>
      <c r="I27" s="28"/>
      <c r="J27" s="58">
        <f t="shared" si="0"/>
      </c>
      <c r="K27" s="43"/>
      <c r="L27" s="48"/>
      <c r="M27" s="51"/>
      <c r="N27" s="55">
        <f t="shared" si="1"/>
      </c>
      <c r="O27" s="52"/>
      <c r="P27" s="13"/>
      <c r="Q27" s="14"/>
      <c r="R27" s="14"/>
      <c r="S27" s="13"/>
      <c r="T27" s="13"/>
      <c r="U27" s="13"/>
    </row>
    <row r="28" spans="1:21" ht="14.25" customHeight="1">
      <c r="A28" s="17">
        <f>IF(Avril!A28="","",Avril!A28)</f>
      </c>
      <c r="B28" s="17">
        <f>IF(Octobre!B28="","",Octobre!B28)</f>
      </c>
      <c r="C28" s="17">
        <f>IF(Octobre!C28="","",Octobre!C28)</f>
      </c>
      <c r="D28" s="17">
        <f>IF(Octobre!D28="","",Octobre!D28)</f>
      </c>
      <c r="E28" s="17">
        <f>IF(Octobre!E28="","",Octobre!E28)</f>
      </c>
      <c r="F28" s="17">
        <f>IF(Octobre!F28="","",Octobre!F28)</f>
      </c>
      <c r="G28" s="17">
        <f>IF(Octobre!G28="","",Octobre!G28)</f>
      </c>
      <c r="H28" s="61">
        <f>IF(Octobre!I28="",0,Octobre!I28)</f>
        <v>0</v>
      </c>
      <c r="I28" s="28"/>
      <c r="J28" s="58">
        <f t="shared" si="0"/>
      </c>
      <c r="K28" s="43"/>
      <c r="L28" s="48"/>
      <c r="M28" s="51"/>
      <c r="N28" s="55">
        <f t="shared" si="1"/>
      </c>
      <c r="O28" s="52"/>
      <c r="P28" s="13"/>
      <c r="Q28" s="14"/>
      <c r="R28" s="14"/>
      <c r="S28" s="13"/>
      <c r="T28" s="13"/>
      <c r="U28" s="13"/>
    </row>
    <row r="29" spans="1:21" ht="14.25" customHeight="1">
      <c r="A29" s="17">
        <f>IF(Avril!A29="","",Avril!A29)</f>
      </c>
      <c r="B29" s="17">
        <f>IF(Octobre!B29="","",Octobre!B29)</f>
      </c>
      <c r="C29" s="17">
        <f>IF(Octobre!C29="","",Octobre!C29)</f>
      </c>
      <c r="D29" s="17">
        <f>IF(Octobre!D29="","",Octobre!D29)</f>
      </c>
      <c r="E29" s="17">
        <f>IF(Octobre!E29="","",Octobre!E29)</f>
      </c>
      <c r="F29" s="17">
        <f>IF(Octobre!F29="","",Octobre!F29)</f>
      </c>
      <c r="G29" s="17">
        <f>IF(Octobre!G29="","",Octobre!G29)</f>
      </c>
      <c r="H29" s="61">
        <f>IF(Octobre!I29="",0,Octobre!I29)</f>
        <v>0</v>
      </c>
      <c r="I29" s="28"/>
      <c r="J29" s="58">
        <f t="shared" si="0"/>
      </c>
      <c r="K29" s="43"/>
      <c r="L29" s="48"/>
      <c r="M29" s="51"/>
      <c r="N29" s="55">
        <f t="shared" si="1"/>
      </c>
      <c r="O29" s="52"/>
      <c r="P29" s="13"/>
      <c r="Q29" s="14"/>
      <c r="R29" s="14"/>
      <c r="S29" s="13"/>
      <c r="T29" s="13"/>
      <c r="U29" s="13"/>
    </row>
    <row r="30" spans="1:21" ht="14.25" customHeight="1">
      <c r="A30" s="17">
        <f>IF(Avril!A30="","",Avril!A30)</f>
      </c>
      <c r="B30" s="17">
        <f>IF(Octobre!B30="","",Octobre!B30)</f>
      </c>
      <c r="C30" s="17">
        <f>IF(Octobre!C30="","",Octobre!C30)</f>
      </c>
      <c r="D30" s="17">
        <f>IF(Octobre!D30="","",Octobre!D30)</f>
      </c>
      <c r="E30" s="17">
        <f>IF(Octobre!E30="","",Octobre!E30)</f>
      </c>
      <c r="F30" s="17">
        <f>IF(Octobre!F30="","",Octobre!F30)</f>
      </c>
      <c r="G30" s="17">
        <f>IF(Octobre!G30="","",Octobre!G30)</f>
      </c>
      <c r="H30" s="61">
        <f>IF(Octobre!I30="",0,Octobre!I30)</f>
        <v>0</v>
      </c>
      <c r="I30" s="28"/>
      <c r="J30" s="58">
        <f t="shared" si="0"/>
      </c>
      <c r="K30" s="43"/>
      <c r="L30" s="48"/>
      <c r="M30" s="51"/>
      <c r="N30" s="55">
        <f t="shared" si="1"/>
      </c>
      <c r="O30" s="52"/>
      <c r="P30" s="13"/>
      <c r="Q30" s="14"/>
      <c r="R30" s="14"/>
      <c r="S30" s="13"/>
      <c r="T30" s="13"/>
      <c r="U30" s="13"/>
    </row>
    <row r="31" spans="1:15" ht="14.25" customHeight="1">
      <c r="A31" s="17">
        <f>IF(Avril!A31="","",Avril!A31)</f>
      </c>
      <c r="B31" s="17">
        <f>IF(Octobre!B31="","",Octobre!B31)</f>
      </c>
      <c r="C31" s="17">
        <f>IF(Octobre!C31="","",Octobre!C31)</f>
      </c>
      <c r="D31" s="17">
        <f>IF(Octobre!D31="","",Octobre!D31)</f>
      </c>
      <c r="E31" s="17">
        <f>IF(Octobre!E31="","",Octobre!E31)</f>
      </c>
      <c r="F31" s="17">
        <f>IF(Octobre!F31="","",Octobre!F31)</f>
      </c>
      <c r="G31" s="17">
        <f>IF(Octobre!G31="","",Octobre!G31)</f>
      </c>
      <c r="H31" s="61">
        <f>IF(Octobre!I31="",0,Octobre!I31)</f>
        <v>0</v>
      </c>
      <c r="I31" s="28"/>
      <c r="J31" s="58">
        <f t="shared" si="0"/>
      </c>
      <c r="K31" s="43"/>
      <c r="L31" s="48"/>
      <c r="M31" s="51"/>
      <c r="N31" s="55">
        <f t="shared" si="1"/>
      </c>
      <c r="O31" s="52"/>
    </row>
    <row r="32" spans="1:15" ht="14.25" customHeight="1">
      <c r="A32" s="17">
        <f>IF(Avril!A32="","",Avril!A32)</f>
      </c>
      <c r="B32" s="17">
        <f>IF(Octobre!B32="","",Octobre!B32)</f>
      </c>
      <c r="C32" s="17">
        <f>IF(Octobre!C32="","",Octobre!C32)</f>
      </c>
      <c r="D32" s="17">
        <f>IF(Octobre!D32="","",Octobre!D32)</f>
      </c>
      <c r="E32" s="17">
        <f>IF(Octobre!E32="","",Octobre!E32)</f>
      </c>
      <c r="F32" s="17">
        <f>IF(Octobre!F32="","",Octobre!F32)</f>
      </c>
      <c r="G32" s="17">
        <f>IF(Octobre!G32="","",Octobre!G32)</f>
      </c>
      <c r="H32" s="61">
        <f>IF(Octobre!I32="",0,Octobre!I32)</f>
        <v>0</v>
      </c>
      <c r="I32" s="28"/>
      <c r="J32" s="58">
        <f t="shared" si="0"/>
      </c>
      <c r="K32" s="43"/>
      <c r="L32" s="48"/>
      <c r="M32" s="51"/>
      <c r="N32" s="55">
        <f t="shared" si="1"/>
      </c>
      <c r="O32" s="52"/>
    </row>
    <row r="33" spans="1:15" ht="14.25" customHeight="1">
      <c r="A33" s="17">
        <f>IF(Avril!A33="","",Avril!A33)</f>
      </c>
      <c r="B33" s="17">
        <f>IF(Octobre!B33="","",Octobre!B33)</f>
      </c>
      <c r="C33" s="17">
        <f>IF(Octobre!C33="","",Octobre!C33)</f>
      </c>
      <c r="D33" s="17">
        <f>IF(Octobre!D33="","",Octobre!D33)</f>
      </c>
      <c r="E33" s="17">
        <f>IF(Octobre!E33="","",Octobre!E33)</f>
      </c>
      <c r="F33" s="17">
        <f>IF(Octobre!F33="","",Octobre!F33)</f>
      </c>
      <c r="G33" s="17">
        <f>IF(Octobre!G33="","",Octobre!G33)</f>
      </c>
      <c r="H33" s="61">
        <f>IF(Octobre!I33="",0,Octobre!I33)</f>
        <v>0</v>
      </c>
      <c r="I33" s="28"/>
      <c r="J33" s="58">
        <f t="shared" si="0"/>
      </c>
      <c r="K33" s="43"/>
      <c r="L33" s="48"/>
      <c r="M33" s="51"/>
      <c r="N33" s="55">
        <f t="shared" si="1"/>
      </c>
      <c r="O33" s="52"/>
    </row>
    <row r="34" spans="1:15" ht="14.25" customHeight="1">
      <c r="A34" s="17">
        <f>IF(Avril!A34="","",Avril!A34)</f>
      </c>
      <c r="B34" s="17">
        <f>IF(Octobre!B34="","",Octobre!B34)</f>
      </c>
      <c r="C34" s="17">
        <f>IF(Octobre!C34="","",Octobre!C34)</f>
      </c>
      <c r="D34" s="17">
        <f>IF(Octobre!D34="","",Octobre!D34)</f>
      </c>
      <c r="E34" s="17">
        <f>IF(Octobre!E34="","",Octobre!E34)</f>
      </c>
      <c r="F34" s="17">
        <f>IF(Octobre!F34="","",Octobre!F34)</f>
      </c>
      <c r="G34" s="17">
        <f>IF(Octobre!G34="","",Octobre!G34)</f>
      </c>
      <c r="H34" s="61">
        <f>IF(Octobre!I34="",0,Octobre!I34)</f>
        <v>0</v>
      </c>
      <c r="I34" s="28"/>
      <c r="J34" s="58">
        <f t="shared" si="0"/>
      </c>
      <c r="K34" s="43"/>
      <c r="L34" s="48"/>
      <c r="M34" s="51"/>
      <c r="N34" s="55">
        <f t="shared" si="1"/>
      </c>
      <c r="O34" s="52"/>
    </row>
    <row r="35" spans="1:15" ht="14.25" customHeight="1">
      <c r="A35" s="17">
        <f>IF(Avril!A35="","",Avril!A35)</f>
      </c>
      <c r="B35" s="17">
        <f>IF(Octobre!B35="","",Octobre!B35)</f>
      </c>
      <c r="C35" s="17">
        <f>IF(Octobre!C35="","",Octobre!C35)</f>
      </c>
      <c r="D35" s="17">
        <f>IF(Octobre!D35="","",Octobre!D35)</f>
      </c>
      <c r="E35" s="17">
        <f>IF(Octobre!E35="","",Octobre!E35)</f>
      </c>
      <c r="F35" s="17">
        <f>IF(Octobre!F35="","",Octobre!F35)</f>
      </c>
      <c r="G35" s="17">
        <f>IF(Octobre!G35="","",Octobre!G35)</f>
      </c>
      <c r="H35" s="61">
        <f>IF(Octobre!I35="",0,Octobre!I35)</f>
        <v>0</v>
      </c>
      <c r="I35" s="28"/>
      <c r="J35" s="58">
        <f t="shared" si="0"/>
      </c>
      <c r="K35" s="44"/>
      <c r="L35" s="48"/>
      <c r="M35" s="51"/>
      <c r="N35" s="55">
        <f t="shared" si="1"/>
      </c>
      <c r="O35" s="52"/>
    </row>
    <row r="36" spans="1:15" ht="14.25" customHeight="1">
      <c r="A36" s="17">
        <f>IF(Avril!A36="","",Avril!A36)</f>
      </c>
      <c r="B36" s="17">
        <f>IF(Octobre!B36="","",Octobre!B36)</f>
      </c>
      <c r="C36" s="17">
        <f>IF(Octobre!C36="","",Octobre!C36)</f>
      </c>
      <c r="D36" s="17">
        <f>IF(Octobre!D36="","",Octobre!D36)</f>
      </c>
      <c r="E36" s="17">
        <f>IF(Octobre!E36="","",Octobre!E36)</f>
      </c>
      <c r="F36" s="17">
        <f>IF(Octobre!F36="","",Octobre!F36)</f>
      </c>
      <c r="G36" s="17">
        <f>IF(Octobre!G36="","",Octobre!G36)</f>
      </c>
      <c r="H36" s="61">
        <f>IF(Octobre!I36="",0,Octobre!I36)</f>
        <v>0</v>
      </c>
      <c r="I36" s="28"/>
      <c r="J36" s="58">
        <f t="shared" si="0"/>
      </c>
      <c r="K36" s="44"/>
      <c r="L36" s="48"/>
      <c r="M36" s="51"/>
      <c r="N36" s="55">
        <f t="shared" si="1"/>
      </c>
      <c r="O36" s="52"/>
    </row>
    <row r="37" spans="1:15" ht="14.25" customHeight="1">
      <c r="A37" s="17">
        <f>IF(Avril!A37="","",Avril!A37)</f>
      </c>
      <c r="B37" s="17">
        <f>IF(Octobre!B37="","",Octobre!B37)</f>
      </c>
      <c r="C37" s="17">
        <f>IF(Octobre!C37="","",Octobre!C37)</f>
      </c>
      <c r="D37" s="17">
        <f>IF(Octobre!D37="","",Octobre!D37)</f>
      </c>
      <c r="E37" s="17">
        <f>IF(Octobre!E37="","",Octobre!E37)</f>
      </c>
      <c r="F37" s="17">
        <f>IF(Octobre!F37="","",Octobre!F37)</f>
      </c>
      <c r="G37" s="17">
        <f>IF(Octobre!G37="","",Octobre!G37)</f>
      </c>
      <c r="H37" s="61">
        <f>IF(Octobre!I37="",0,Octobre!I37)</f>
        <v>0</v>
      </c>
      <c r="I37" s="28"/>
      <c r="J37" s="58">
        <f t="shared" si="0"/>
      </c>
      <c r="K37" s="43"/>
      <c r="L37" s="48"/>
      <c r="M37" s="43"/>
      <c r="N37" s="55">
        <f t="shared" si="1"/>
      </c>
      <c r="O37" s="52"/>
    </row>
    <row r="38" spans="1:14" ht="12.75">
      <c r="A38" s="1"/>
      <c r="B38" s="1"/>
      <c r="C38" s="1"/>
      <c r="D38" s="1"/>
      <c r="E38" s="1"/>
      <c r="F38" s="1"/>
      <c r="G38" s="1"/>
      <c r="H38" s="1"/>
      <c r="I38" s="3" t="s">
        <v>47</v>
      </c>
      <c r="J38" s="50">
        <f>SUM(J8:J37)</f>
        <v>0</v>
      </c>
      <c r="K38" s="45">
        <f>SUM(K7:K35)</f>
        <v>0</v>
      </c>
      <c r="L38" s="49">
        <f>SUM(L7:L35)</f>
        <v>0</v>
      </c>
      <c r="M38" s="60">
        <f>SUM(M8:M37)</f>
        <v>0</v>
      </c>
      <c r="N38" s="56"/>
    </row>
    <row r="39" spans="11:14" ht="12.75">
      <c r="K39" s="4"/>
      <c r="L39" s="5"/>
      <c r="M39" s="5"/>
      <c r="N39" s="8"/>
    </row>
    <row r="40" spans="9:14" ht="12.75">
      <c r="I40" s="3"/>
      <c r="K40" s="80" t="s">
        <v>14</v>
      </c>
      <c r="L40" s="79"/>
      <c r="M40" s="79"/>
      <c r="N40" s="59">
        <f>IF(ISERROR(SUM(N8:N37)/COUNTIF(N8:N37,"&gt;0")),"",SUM(N8:N37)/COUNTIF(N8:N37,"&gt;0"))</f>
      </c>
    </row>
    <row r="41" spans="11:13" ht="12.75">
      <c r="K41" s="4"/>
      <c r="L41" s="5"/>
      <c r="M41" s="5"/>
    </row>
    <row r="42" spans="11:13" ht="12.75">
      <c r="K42" s="7"/>
      <c r="L42" s="7"/>
      <c r="M42" s="7"/>
    </row>
    <row r="43" spans="9:14" ht="12.75">
      <c r="I43" s="3"/>
      <c r="N43" s="8"/>
    </row>
    <row r="44" spans="9:14" ht="12.75">
      <c r="I44" s="3"/>
      <c r="N44" s="8"/>
    </row>
  </sheetData>
  <sheetProtection sheet="1" formatColumns="0" formatRows="0" insertColumns="0" insertRows="0" insertHyperlinks="0" deleteColumns="0" deleteRows="0" selectLockedCells="1" sort="0" autoFilter="0" pivotTables="0"/>
  <protectedRanges>
    <protectedRange sqref="I8:I37 P2:U30 A8:H38" name="Plage1"/>
    <protectedRange sqref="K8:L37 M8:M38" name="Plage2"/>
  </protectedRanges>
  <mergeCells count="15">
    <mergeCell ref="O6:O7"/>
    <mergeCell ref="N6:N7"/>
    <mergeCell ref="H6:J6"/>
    <mergeCell ref="K6:L6"/>
    <mergeCell ref="A6:A7"/>
    <mergeCell ref="B6:B7"/>
    <mergeCell ref="C6:C7"/>
    <mergeCell ref="E2:J3"/>
    <mergeCell ref="E4:J4"/>
    <mergeCell ref="K2:L3"/>
    <mergeCell ref="M2:M3"/>
    <mergeCell ref="D6:D7"/>
    <mergeCell ref="E6:E7"/>
    <mergeCell ref="F6:F7"/>
    <mergeCell ref="G6:G7"/>
  </mergeCells>
  <printOptions/>
  <pageMargins left="0" right="0" top="0" bottom="0" header="0" footer="0"/>
  <pageSetup fitToHeight="1" fitToWidth="1" horizontalDpi="600" verticalDpi="600" orientation="landscape" paperSize="5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Lapointe</dc:creator>
  <cp:keywords/>
  <dc:description/>
  <cp:lastModifiedBy>busna01</cp:lastModifiedBy>
  <cp:lastPrinted>2009-04-02T18:56:10Z</cp:lastPrinted>
  <dcterms:created xsi:type="dcterms:W3CDTF">2009-02-11T13:12:00Z</dcterms:created>
  <dcterms:modified xsi:type="dcterms:W3CDTF">2013-09-16T19:27:39Z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2015409579</vt:i4>
  </property>
  <property fmtid="{D5CDD505-2E9C-101B-9397-08002B2CF9AE}" pid="3" name="_EmailSubject">
    <vt:lpwstr>Révision - fichier Excel gestion parc autos</vt:lpwstr>
  </property>
  <property fmtid="{D5CDD505-2E9C-101B-9397-08002B2CF9AE}" pid="4" name="_AuthorEmail">
    <vt:lpwstr>Sylvain.Dumont@mddefp.gouv.qc.ca</vt:lpwstr>
  </property>
  <property fmtid="{D5CDD505-2E9C-101B-9397-08002B2CF9AE}" pid="5" name="_AuthorEmailDisplayName">
    <vt:lpwstr>Dumont, Sylvain</vt:lpwstr>
  </property>
  <property fmtid="{D5CDD505-2E9C-101B-9397-08002B2CF9AE}" pid="6" name="_PreviousAdHocReviewCycleID">
    <vt:i4>-1060088454</vt:i4>
  </property>
</Properties>
</file>