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120" windowWidth="15195" windowHeight="8700" tabRatio="706" activeTab="10"/>
  </bookViews>
  <sheets>
    <sheet name="Produits" sheetId="1" r:id="rId1"/>
    <sheet name="Réceptions" sheetId="2" r:id="rId2"/>
    <sheet name="Ventes" sheetId="3" r:id="rId3"/>
    <sheet name="Société" sheetId="4" r:id="rId4"/>
    <sheet name="Personnel" sheetId="5" r:id="rId5"/>
    <sheet name="Fournisseurs" sheetId="6" r:id="rId6"/>
    <sheet name="Clients" sheetId="7" r:id="rId7"/>
    <sheet name="Bons_cde" sheetId="8" r:id="rId8"/>
    <sheet name="Masque_Bons" sheetId="9" r:id="rId9"/>
    <sheet name="Mot_de_passe" sheetId="10" r:id="rId10"/>
    <sheet name="Menu" sheetId="11" r:id="rId11"/>
  </sheets>
  <definedNames>
    <definedName name="Bons_de_commande">'Bons_cde'!$B$1:$I$1</definedName>
    <definedName name="Catégories">#REF!</definedName>
    <definedName name="Employés">'Personnel'!$A$1:$L$1</definedName>
    <definedName name="Fournisseurs" localSheetId="6">'Clients'!$A$1:$N$1</definedName>
    <definedName name="Fournisseurs">'Fournisseurs'!$A$1:$P$1</definedName>
    <definedName name="Informations_sur_ma_société">'Société'!$B$1:$H$1</definedName>
    <definedName name="Produits">'Produits'!$A$1:$I$1</definedName>
    <definedName name="Switchboard_Items">'Menu'!$C$3:$C$3</definedName>
    <definedName name="Transactions_inventaire" localSheetId="2">'Ventes'!$A$1:$E$1</definedName>
    <definedName name="Transactions_inventaire">'Réceptions'!$A$1:$H$1</definedName>
  </definedNames>
  <calcPr fullCalcOnLoad="1"/>
</workbook>
</file>

<file path=xl/sharedStrings.xml><?xml version="1.0" encoding="utf-8"?>
<sst xmlns="http://schemas.openxmlformats.org/spreadsheetml/2006/main" count="262" uniqueCount="192">
  <si>
    <t>RefProd</t>
  </si>
  <si>
    <t>Nom_prod</t>
  </si>
  <si>
    <t>Description</t>
  </si>
  <si>
    <t>Catégorie</t>
  </si>
  <si>
    <t>Num_série</t>
  </si>
  <si>
    <t>Nike air 1</t>
  </si>
  <si>
    <t>Blanche</t>
  </si>
  <si>
    <t>Running</t>
  </si>
  <si>
    <t>Adidas 1</t>
  </si>
  <si>
    <t>Noire</t>
  </si>
  <si>
    <t>Cross-Training</t>
  </si>
  <si>
    <t>Nom_soc</t>
  </si>
  <si>
    <t>CP_soc</t>
  </si>
  <si>
    <t>Ville_soc</t>
  </si>
  <si>
    <t>Tél_soc</t>
  </si>
  <si>
    <t>Fax_soc</t>
  </si>
  <si>
    <t>Email_soc</t>
  </si>
  <si>
    <t>VILLEFRANCHE</t>
  </si>
  <si>
    <t>04-74-00-00-00</t>
  </si>
  <si>
    <t>04-74-00-00-01</t>
  </si>
  <si>
    <t>PDG</t>
  </si>
  <si>
    <t>Vendeur</t>
  </si>
  <si>
    <t>RefFrn</t>
  </si>
  <si>
    <t>Nom_frn</t>
  </si>
  <si>
    <t>Nom_Contact</t>
  </si>
  <si>
    <t>Titre_Contact</t>
  </si>
  <si>
    <t>Ville_frn</t>
  </si>
  <si>
    <t>CP_frn</t>
  </si>
  <si>
    <t>Tél_frn</t>
  </si>
  <si>
    <t>Fax_frn</t>
  </si>
  <si>
    <t>Email_frn</t>
  </si>
  <si>
    <t>Conditions_Paiement</t>
  </si>
  <si>
    <t>Remarques</t>
  </si>
  <si>
    <t>Pompes pas cher</t>
  </si>
  <si>
    <t>Commercial</t>
  </si>
  <si>
    <t>Marseille</t>
  </si>
  <si>
    <t>France</t>
  </si>
  <si>
    <t>03-00-00-00-00</t>
  </si>
  <si>
    <t>03-00-00-00-01</t>
  </si>
  <si>
    <t>Gai Touenstock</t>
  </si>
  <si>
    <t>Lyon</t>
  </si>
  <si>
    <t>03-00-00-00-10</t>
  </si>
  <si>
    <t>03-00-00-00-11</t>
  </si>
  <si>
    <t>RefBon</t>
  </si>
  <si>
    <t>Num_Bon</t>
  </si>
  <si>
    <t>Description_bon</t>
  </si>
  <si>
    <t>Date_Cde</t>
  </si>
  <si>
    <t>Date_Expé</t>
  </si>
  <si>
    <t>Frais_port</t>
  </si>
  <si>
    <t>Date_trans</t>
  </si>
  <si>
    <t>Unités_cdées</t>
  </si>
  <si>
    <t>Unités_reçues</t>
  </si>
  <si>
    <t>Unités_vendues</t>
  </si>
  <si>
    <t>324F</t>
  </si>
  <si>
    <t>Qté_stock</t>
  </si>
  <si>
    <t>Tél_frn_port</t>
  </si>
  <si>
    <t>06-00-00-00-01</t>
  </si>
  <si>
    <t>06-00-00-00-10</t>
  </si>
  <si>
    <t>Fourn@pompes.com</t>
  </si>
  <si>
    <t>RefSoc</t>
  </si>
  <si>
    <t>Alvéole</t>
  </si>
  <si>
    <t>Rayon1</t>
  </si>
  <si>
    <t>Rayon2</t>
  </si>
  <si>
    <t>VPC</t>
  </si>
  <si>
    <t>Achat chaussure</t>
  </si>
  <si>
    <t>RefVente</t>
  </si>
  <si>
    <t>RefAchat</t>
  </si>
  <si>
    <t>Prix_unitaire_achat</t>
  </si>
  <si>
    <t>Prix_unitaire_vte</t>
  </si>
  <si>
    <t>Lot_réappro</t>
  </si>
  <si>
    <t>Seuil_réappro</t>
  </si>
  <si>
    <t>54G</t>
  </si>
  <si>
    <t>Prix_tot</t>
  </si>
  <si>
    <t>Out-door</t>
  </si>
  <si>
    <t>R1A3</t>
  </si>
  <si>
    <t>GESTION DES STOCKS</t>
  </si>
  <si>
    <t>Date_livr_prev</t>
  </si>
  <si>
    <t>Délai</t>
  </si>
  <si>
    <t>850E</t>
  </si>
  <si>
    <t>Le coq sportif 2</t>
  </si>
  <si>
    <t>Bleue</t>
  </si>
  <si>
    <t>One Shoe</t>
  </si>
  <si>
    <t>69400</t>
  </si>
  <si>
    <t/>
  </si>
  <si>
    <t>69000</t>
  </si>
  <si>
    <t>13000</t>
  </si>
  <si>
    <t>10</t>
  </si>
  <si>
    <t>Taille</t>
  </si>
  <si>
    <t>Mot de passe:</t>
  </si>
  <si>
    <t>De la part de</t>
  </si>
  <si>
    <t>Contact</t>
  </si>
  <si>
    <t>Fax</t>
  </si>
  <si>
    <t>Téléphone</t>
  </si>
  <si>
    <t>Référence</t>
  </si>
  <si>
    <t>Veuillez trouver ci-joint les articles commandés suivants:</t>
  </si>
  <si>
    <t>Vous souhaitant bonne réception,</t>
  </si>
  <si>
    <t>Sincères salutations,</t>
  </si>
  <si>
    <t>Shoes</t>
  </si>
  <si>
    <t>Shoes autre</t>
  </si>
  <si>
    <t>shoes.vil@business.fr</t>
  </si>
  <si>
    <t>shoesautre@business.fr</t>
  </si>
  <si>
    <t>Pierre</t>
  </si>
  <si>
    <t>MARTIN</t>
  </si>
  <si>
    <t>TCHANG</t>
  </si>
  <si>
    <t>martin@pompes.fr</t>
  </si>
  <si>
    <t>Le</t>
  </si>
  <si>
    <t>Destinataire</t>
  </si>
  <si>
    <t>Adresse1_frn</t>
  </si>
  <si>
    <t>Adresse2_frn</t>
  </si>
  <si>
    <t>ZAC Nouvelle</t>
  </si>
  <si>
    <t>Rés. Beau Soleil</t>
  </si>
  <si>
    <t>6 avenue de la mer</t>
  </si>
  <si>
    <t xml:space="preserve">5 Impasse des Lilas </t>
  </si>
  <si>
    <t>06-74-00-00-03</t>
  </si>
  <si>
    <t>Nao</t>
  </si>
  <si>
    <t>RefPerso</t>
  </si>
  <si>
    <t>Nom_perso</t>
  </si>
  <si>
    <t>Prénom_perso</t>
  </si>
  <si>
    <t>Titre_perso</t>
  </si>
  <si>
    <t>Adresse1_perso</t>
  </si>
  <si>
    <t>Adresse2_perso</t>
  </si>
  <si>
    <t>CP_perso</t>
  </si>
  <si>
    <t>Ville_perso</t>
  </si>
  <si>
    <t>Tél_perso</t>
  </si>
  <si>
    <t>Portable_perso</t>
  </si>
  <si>
    <t>Email_perso</t>
  </si>
  <si>
    <t>04-74-00-00-02</t>
  </si>
  <si>
    <t>06-74-00-00-04</t>
  </si>
  <si>
    <t>Sylvie</t>
  </si>
  <si>
    <t>DE LACHANCE</t>
  </si>
  <si>
    <t>Vendeuse</t>
  </si>
  <si>
    <t>Place G. de Gaule</t>
  </si>
  <si>
    <t>06-74-00-00-05</t>
  </si>
  <si>
    <t>04-74-00-00-03</t>
  </si>
  <si>
    <t>Adresse1_soc</t>
  </si>
  <si>
    <t>Adresse2_soc</t>
  </si>
  <si>
    <t>Oneshoe@shoes.com</t>
  </si>
  <si>
    <t>RefClt</t>
  </si>
  <si>
    <t>Nom_clt</t>
  </si>
  <si>
    <t>Prénom_clt</t>
  </si>
  <si>
    <t>Adresse1_clt</t>
  </si>
  <si>
    <t>Adresse2_clt</t>
  </si>
  <si>
    <t>CP_clt</t>
  </si>
  <si>
    <t>Ville_clt</t>
  </si>
  <si>
    <t>Pays_clt</t>
  </si>
  <si>
    <t>Pays_frn</t>
  </si>
  <si>
    <t>Tél_clt</t>
  </si>
  <si>
    <t>Tél_clt_port</t>
  </si>
  <si>
    <t>Fax_clt</t>
  </si>
  <si>
    <t>Email_clt</t>
  </si>
  <si>
    <t>Comptant</t>
  </si>
  <si>
    <t>30j fdm</t>
  </si>
  <si>
    <t>Pas cher.</t>
  </si>
  <si>
    <t>1 Rue des oliviers</t>
  </si>
  <si>
    <t>Res. Le padré</t>
  </si>
  <si>
    <t>Emilie</t>
  </si>
  <si>
    <t>LARUE</t>
  </si>
  <si>
    <t>2 Rue des traboules</t>
  </si>
  <si>
    <t>04-67-00-00-00</t>
  </si>
  <si>
    <t>pierrre.martin@achete.com</t>
  </si>
  <si>
    <t>emilarue@free.fr</t>
  </si>
  <si>
    <t>5</t>
  </si>
  <si>
    <t>Num_perso</t>
  </si>
  <si>
    <t>Num_Perso</t>
  </si>
  <si>
    <t>sd@gmail.com</t>
  </si>
  <si>
    <t>tn@wanadoo.fr</t>
  </si>
  <si>
    <t>04-67-00-00-12</t>
  </si>
  <si>
    <t>06-00-00-00-13</t>
  </si>
  <si>
    <t xml:space="preserve">Numéro de série </t>
  </si>
  <si>
    <t>Produit</t>
  </si>
  <si>
    <t>Qté</t>
  </si>
  <si>
    <t>Frais de port</t>
  </si>
  <si>
    <t>Prix total ligne</t>
  </si>
  <si>
    <t>B20110014</t>
  </si>
  <si>
    <t>B20110001</t>
  </si>
  <si>
    <t>B20110002</t>
  </si>
  <si>
    <t>B20110003</t>
  </si>
  <si>
    <t>B20110013</t>
  </si>
  <si>
    <t>B20110004</t>
  </si>
  <si>
    <t>B20110005</t>
  </si>
  <si>
    <t>Vente</t>
  </si>
  <si>
    <t>Jacques SEPTOUT</t>
  </si>
  <si>
    <t>5 Rue des moulins</t>
  </si>
  <si>
    <t>1 bis, avenue principale</t>
  </si>
  <si>
    <t>1, avenue principale</t>
  </si>
  <si>
    <t>ZAC moderne</t>
  </si>
  <si>
    <t>LYON</t>
  </si>
  <si>
    <t>MARSEILLE</t>
  </si>
  <si>
    <t>Le vieux port</t>
  </si>
  <si>
    <t>42</t>
  </si>
  <si>
    <t>100,25</t>
  </si>
  <si>
    <t>24/03/2011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</si>
</sst>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mmm\-yyyy"/>
    <numFmt numFmtId="174" formatCode="[$-40C]dddd\ d\ mmmm\ yyyy"/>
    <numFmt numFmtId="175" formatCode="0.0"/>
    <numFmt numFmtId="176" formatCode="0.000"/>
    <numFmt numFmtId="177" formatCode="[$-F800]dddd\,\ mmmm\ dd\,\ yyyy"/>
    <numFmt numFmtId="178" formatCode="#,##0.00\ [$€-81D];\-#,##0.00\ [$€-81D]"/>
  </numFmts>
  <fonts count="2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17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69">
    <xf numFmtId="0" fontId="0" fillId="0" borderId="0" xfId="0" applyAlignment="1">
      <alignment/>
    </xf>
    <xf numFmtId="0" fontId="5" fillId="0" borderId="0" xfId="57" applyNumberFormat="1" applyFont="1">
      <alignment/>
      <protection/>
    </xf>
    <xf numFmtId="0" fontId="5" fillId="0" borderId="0" xfId="57" applyFont="1">
      <alignment/>
      <protection/>
    </xf>
    <xf numFmtId="0" fontId="5" fillId="0" borderId="0" xfId="59" applyNumberFormat="1" applyFont="1">
      <alignment/>
      <protection/>
    </xf>
    <xf numFmtId="0" fontId="0" fillId="0" borderId="0" xfId="57" applyFont="1">
      <alignment/>
      <protection/>
    </xf>
    <xf numFmtId="0" fontId="0" fillId="0" borderId="0" xfId="57" applyFont="1" quotePrefix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0" fontId="5" fillId="0" borderId="0" xfId="53" applyNumberFormat="1" applyFont="1">
      <alignment/>
      <protection/>
    </xf>
    <xf numFmtId="0" fontId="5" fillId="0" borderId="0" xfId="59" applyFont="1">
      <alignment/>
      <protection/>
    </xf>
    <xf numFmtId="14" fontId="0" fillId="0" borderId="0" xfId="59" applyNumberFormat="1" applyFont="1">
      <alignment/>
      <protection/>
    </xf>
    <xf numFmtId="0" fontId="0" fillId="0" borderId="0" xfId="53" applyFont="1">
      <alignment/>
      <protection/>
    </xf>
    <xf numFmtId="14" fontId="0" fillId="0" borderId="0" xfId="53" applyNumberFormat="1" applyFont="1">
      <alignment/>
      <protection/>
    </xf>
    <xf numFmtId="0" fontId="5" fillId="0" borderId="0" xfId="56" applyFont="1">
      <alignment/>
      <protection/>
    </xf>
    <xf numFmtId="0" fontId="5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6" fillId="0" borderId="0" xfId="46" applyFont="1" applyAlignment="1">
      <alignment/>
    </xf>
    <xf numFmtId="0" fontId="5" fillId="0" borderId="0" xfId="54" applyNumberFormat="1" applyFont="1">
      <alignment/>
      <protection/>
    </xf>
    <xf numFmtId="0" fontId="5" fillId="0" borderId="0" xfId="54" applyFont="1">
      <alignment/>
      <protection/>
    </xf>
    <xf numFmtId="0" fontId="0" fillId="0" borderId="0" xfId="54" applyFont="1">
      <alignment/>
      <protection/>
    </xf>
    <xf numFmtId="0" fontId="5" fillId="0" borderId="0" xfId="55" applyNumberFormat="1" applyFont="1">
      <alignment/>
      <protection/>
    </xf>
    <xf numFmtId="0" fontId="5" fillId="0" borderId="0" xfId="55" applyFont="1">
      <alignment/>
      <protection/>
    </xf>
    <xf numFmtId="0" fontId="0" fillId="0" borderId="0" xfId="55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0" fillId="0" borderId="10" xfId="58" applyFont="1" applyFill="1" applyBorder="1" applyProtection="1">
      <alignment/>
      <protection/>
    </xf>
    <xf numFmtId="0" fontId="0" fillId="0" borderId="11" xfId="58" applyFont="1" applyFill="1" applyBorder="1" applyProtection="1">
      <alignment/>
      <protection/>
    </xf>
    <xf numFmtId="0" fontId="0" fillId="0" borderId="12" xfId="58" applyFont="1" applyFill="1" applyBorder="1" applyProtection="1">
      <alignment/>
      <protection/>
    </xf>
    <xf numFmtId="0" fontId="5" fillId="0" borderId="13" xfId="58" applyFont="1" applyFill="1" applyBorder="1" applyProtection="1">
      <alignment/>
      <protection/>
    </xf>
    <xf numFmtId="0" fontId="5" fillId="0" borderId="14" xfId="58" applyFont="1" applyFill="1" applyBorder="1" applyProtection="1">
      <alignment/>
      <protection/>
    </xf>
    <xf numFmtId="0" fontId="0" fillId="0" borderId="13" xfId="58" applyFont="1" applyFill="1" applyBorder="1" applyProtection="1">
      <alignment/>
      <protection/>
    </xf>
    <xf numFmtId="0" fontId="0" fillId="0" borderId="0" xfId="58" applyFont="1" applyFill="1" applyBorder="1" applyProtection="1">
      <alignment/>
      <protection/>
    </xf>
    <xf numFmtId="0" fontId="0" fillId="0" borderId="14" xfId="58" applyFont="1" applyFill="1" applyBorder="1" applyProtection="1">
      <alignment/>
      <protection/>
    </xf>
    <xf numFmtId="0" fontId="0" fillId="0" borderId="15" xfId="58" applyFont="1" applyFill="1" applyBorder="1" applyProtection="1">
      <alignment/>
      <protection/>
    </xf>
    <xf numFmtId="0" fontId="0" fillId="0" borderId="16" xfId="58" applyFont="1" applyFill="1" applyBorder="1" applyProtection="1">
      <alignment/>
      <protection/>
    </xf>
    <xf numFmtId="0" fontId="0" fillId="0" borderId="17" xfId="58" applyFont="1" applyFill="1" applyBorder="1" applyProtection="1">
      <alignment/>
      <protection/>
    </xf>
    <xf numFmtId="0" fontId="1" fillId="0" borderId="0" xfId="46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Alignment="1">
      <alignment horizontal="left" vertical="top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14" fontId="8" fillId="0" borderId="0" xfId="0" applyNumberFormat="1" applyFont="1" applyAlignment="1">
      <alignment horizontal="right" vertical="top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9" fontId="8" fillId="0" borderId="19" xfId="0" applyNumberFormat="1" applyFont="1" applyBorder="1" applyAlignment="1">
      <alignment/>
    </xf>
    <xf numFmtId="14" fontId="0" fillId="0" borderId="0" xfId="58" applyNumberFormat="1" applyFont="1" applyFill="1" applyAlignment="1">
      <alignment horizontal="left" vertical="top"/>
      <protection/>
    </xf>
    <xf numFmtId="0" fontId="0" fillId="0" borderId="0" xfId="58" applyFont="1" applyFill="1">
      <alignment/>
      <protection/>
    </xf>
    <xf numFmtId="0" fontId="5" fillId="0" borderId="0" xfId="58" applyFont="1" applyFill="1">
      <alignment/>
      <protection/>
    </xf>
    <xf numFmtId="0" fontId="0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0" borderId="18" xfId="0" applyFont="1" applyBorder="1" applyAlignment="1">
      <alignment/>
    </xf>
    <xf numFmtId="0" fontId="0" fillId="0" borderId="18" xfId="57" applyNumberFormat="1" applyFont="1" applyBorder="1">
      <alignment/>
      <protection/>
    </xf>
    <xf numFmtId="0" fontId="0" fillId="0" borderId="18" xfId="0" applyFont="1" applyBorder="1" applyAlignment="1">
      <alignment/>
    </xf>
    <xf numFmtId="172" fontId="0" fillId="0" borderId="18" xfId="44" applyFont="1" applyBorder="1" applyAlignment="1">
      <alignment/>
    </xf>
    <xf numFmtId="0" fontId="26" fillId="0" borderId="10" xfId="0" applyFont="1" applyBorder="1" applyAlignment="1">
      <alignment/>
    </xf>
    <xf numFmtId="0" fontId="7" fillId="22" borderId="21" xfId="58" applyNumberFormat="1" applyFont="1" applyFill="1" applyBorder="1" applyAlignment="1" applyProtection="1">
      <alignment horizontal="center" vertical="center"/>
      <protection/>
    </xf>
    <xf numFmtId="0" fontId="7" fillId="22" borderId="22" xfId="58" applyNumberFormat="1" applyFont="1" applyFill="1" applyBorder="1" applyAlignment="1" applyProtection="1">
      <alignment horizontal="center" vertical="center"/>
      <protection/>
    </xf>
    <xf numFmtId="0" fontId="7" fillId="22" borderId="23" xfId="58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Bons de commande" xfId="53"/>
    <cellStyle name="Normal_Employés" xfId="54"/>
    <cellStyle name="Normal_Fournisseurs" xfId="55"/>
    <cellStyle name="Normal_Informations sur ma société" xfId="56"/>
    <cellStyle name="Normal_Produits" xfId="57"/>
    <cellStyle name="Normal_Switchboard Items" xfId="58"/>
    <cellStyle name="Normal_Transactions inventair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0</xdr:rowOff>
    </xdr:from>
    <xdr:to>
      <xdr:col>6</xdr:col>
      <xdr:colOff>19050</xdr:colOff>
      <xdr:row>6</xdr:row>
      <xdr:rowOff>85725</xdr:rowOff>
    </xdr:to>
    <xdr:pic>
      <xdr:nvPicPr>
        <xdr:cNvPr id="1" name="Button_Visu_sto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85850"/>
          <a:ext cx="1838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16</xdr:row>
      <xdr:rowOff>9525</xdr:rowOff>
    </xdr:from>
    <xdr:to>
      <xdr:col>6</xdr:col>
      <xdr:colOff>19050</xdr:colOff>
      <xdr:row>18</xdr:row>
      <xdr:rowOff>76200</xdr:rowOff>
    </xdr:to>
    <xdr:pic>
      <xdr:nvPicPr>
        <xdr:cNvPr id="2" name="Button_Réce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3038475"/>
          <a:ext cx="1838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6</xdr:col>
      <xdr:colOff>9525</xdr:colOff>
      <xdr:row>10</xdr:row>
      <xdr:rowOff>85725</xdr:rowOff>
    </xdr:to>
    <xdr:pic>
      <xdr:nvPicPr>
        <xdr:cNvPr id="3" name="Button_Vente_Pro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1733550"/>
          <a:ext cx="1838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6</xdr:col>
      <xdr:colOff>9525</xdr:colOff>
      <xdr:row>22</xdr:row>
      <xdr:rowOff>76200</xdr:rowOff>
    </xdr:to>
    <xdr:pic>
      <xdr:nvPicPr>
        <xdr:cNvPr id="4" name="Button_Paramêtr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3676650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24</xdr:row>
      <xdr:rowOff>0</xdr:rowOff>
    </xdr:from>
    <xdr:to>
      <xdr:col>3</xdr:col>
      <xdr:colOff>495300</xdr:colOff>
      <xdr:row>26</xdr:row>
      <xdr:rowOff>28575</xdr:rowOff>
    </xdr:to>
    <xdr:pic>
      <xdr:nvPicPr>
        <xdr:cNvPr id="5" name="Button_A_propo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432435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9525</xdr:rowOff>
    </xdr:from>
    <xdr:to>
      <xdr:col>6</xdr:col>
      <xdr:colOff>352425</xdr:colOff>
      <xdr:row>26</xdr:row>
      <xdr:rowOff>9525</xdr:rowOff>
    </xdr:to>
    <xdr:pic>
      <xdr:nvPicPr>
        <xdr:cNvPr id="6" name="Button_Quit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4333875"/>
          <a:ext cx="962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6</xdr:col>
      <xdr:colOff>9525</xdr:colOff>
      <xdr:row>14</xdr:row>
      <xdr:rowOff>66675</xdr:rowOff>
    </xdr:to>
    <xdr:pic>
      <xdr:nvPicPr>
        <xdr:cNvPr id="7" name="Button_bon_cd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95675" y="2390775"/>
          <a:ext cx="1828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hoesautre@business.fr" TargetMode="External" /><Relationship Id="rId2" Type="http://schemas.openxmlformats.org/officeDocument/2006/relationships/hyperlink" Target="mailto:shoes.vil@business.f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rtin@pompes.fr" TargetMode="External" /><Relationship Id="rId2" Type="http://schemas.openxmlformats.org/officeDocument/2006/relationships/hyperlink" Target="mailto:sd@gmail.com" TargetMode="External" /><Relationship Id="rId3" Type="http://schemas.openxmlformats.org/officeDocument/2006/relationships/hyperlink" Target="mailto:tn@wanadoo.fr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ourn@pompes.com" TargetMode="External" /><Relationship Id="rId2" Type="http://schemas.openxmlformats.org/officeDocument/2006/relationships/hyperlink" Target="mailto:Oneshoe@shoes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ierrre.martin@achete.com" TargetMode="External" /><Relationship Id="rId2" Type="http://schemas.openxmlformats.org/officeDocument/2006/relationships/hyperlink" Target="mailto:emilarue@free.fr" TargetMode="Externa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4" bestFit="1" customWidth="1"/>
    <col min="2" max="2" width="10.57421875" style="4" bestFit="1" customWidth="1"/>
    <col min="3" max="3" width="13.7109375" style="4" bestFit="1" customWidth="1"/>
    <col min="4" max="4" width="11.140625" style="4" bestFit="1" customWidth="1"/>
    <col min="5" max="5" width="12.8515625" style="4" bestFit="1" customWidth="1"/>
    <col min="6" max="6" width="6.140625" style="4" bestFit="1" customWidth="1"/>
    <col min="7" max="7" width="9.7109375" style="4" bestFit="1" customWidth="1"/>
    <col min="8" max="8" width="7.8515625" style="6" bestFit="1" customWidth="1"/>
    <col min="9" max="9" width="13.8515625" style="4" bestFit="1" customWidth="1"/>
    <col min="10" max="10" width="12.00390625" style="4" bestFit="1" customWidth="1"/>
    <col min="11" max="11" width="16.57421875" style="7" bestFit="1" customWidth="1"/>
    <col min="12" max="12" width="7.00390625" style="4" bestFit="1" customWidth="1"/>
    <col min="13" max="13" width="18.8515625" style="7" bestFit="1" customWidth="1"/>
    <col min="14" max="14" width="5.7109375" style="4" bestFit="1" customWidth="1"/>
    <col min="15" max="16384" width="9.140625" style="4" customWidth="1"/>
  </cols>
  <sheetData>
    <row r="1" spans="1:14" s="2" customFormat="1" ht="12.7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 t="s">
        <v>87</v>
      </c>
      <c r="G1" s="2" t="s">
        <v>54</v>
      </c>
      <c r="H1" s="2" t="s">
        <v>60</v>
      </c>
      <c r="I1" s="1" t="s">
        <v>70</v>
      </c>
      <c r="J1" s="1" t="s">
        <v>69</v>
      </c>
      <c r="K1" s="3" t="s">
        <v>68</v>
      </c>
      <c r="L1" s="2" t="s">
        <v>22</v>
      </c>
      <c r="M1" s="3" t="s">
        <v>67</v>
      </c>
      <c r="N1" s="2" t="s">
        <v>77</v>
      </c>
    </row>
    <row r="2" spans="1:14" ht="12.75">
      <c r="A2" s="4">
        <v>1</v>
      </c>
      <c r="B2" s="4" t="s">
        <v>53</v>
      </c>
      <c r="C2" s="4" t="s">
        <v>5</v>
      </c>
      <c r="D2" s="4" t="s">
        <v>6</v>
      </c>
      <c r="E2" s="4" t="s">
        <v>7</v>
      </c>
      <c r="F2" s="5">
        <v>42</v>
      </c>
      <c r="G2" s="4">
        <v>4</v>
      </c>
      <c r="H2" s="4" t="s">
        <v>61</v>
      </c>
      <c r="I2" s="4">
        <v>3</v>
      </c>
      <c r="J2" s="4">
        <v>5</v>
      </c>
      <c r="K2" s="6">
        <v>149.99</v>
      </c>
      <c r="L2" s="4">
        <v>1</v>
      </c>
      <c r="M2" s="6">
        <v>20.05</v>
      </c>
      <c r="N2" s="4">
        <v>0</v>
      </c>
    </row>
    <row r="3" spans="1:14" ht="12.75">
      <c r="A3" s="4">
        <v>2</v>
      </c>
      <c r="B3" s="4" t="s">
        <v>71</v>
      </c>
      <c r="C3" s="4" t="s">
        <v>8</v>
      </c>
      <c r="D3" s="4" t="s">
        <v>9</v>
      </c>
      <c r="E3" s="4" t="s">
        <v>10</v>
      </c>
      <c r="F3" s="5">
        <v>45</v>
      </c>
      <c r="G3" s="4">
        <v>1</v>
      </c>
      <c r="H3" s="4" t="s">
        <v>62</v>
      </c>
      <c r="I3" s="4">
        <v>1</v>
      </c>
      <c r="J3" s="4">
        <v>1</v>
      </c>
      <c r="K3" s="6">
        <v>119.89</v>
      </c>
      <c r="L3" s="4">
        <v>1</v>
      </c>
      <c r="M3" s="6">
        <v>18.49</v>
      </c>
      <c r="N3" s="4">
        <v>0</v>
      </c>
    </row>
    <row r="4" spans="1:14" ht="12.75">
      <c r="A4" s="4">
        <v>3</v>
      </c>
      <c r="B4" s="4" t="s">
        <v>78</v>
      </c>
      <c r="C4" s="4" t="s">
        <v>79</v>
      </c>
      <c r="D4" s="4" t="s">
        <v>80</v>
      </c>
      <c r="E4" s="4" t="s">
        <v>73</v>
      </c>
      <c r="F4" s="4">
        <v>40</v>
      </c>
      <c r="G4" s="4">
        <v>0</v>
      </c>
      <c r="H4" s="4" t="s">
        <v>74</v>
      </c>
      <c r="I4" s="4">
        <v>0</v>
      </c>
      <c r="J4" s="4">
        <v>1</v>
      </c>
      <c r="K4" s="6">
        <v>94.99</v>
      </c>
      <c r="L4" s="4">
        <v>2</v>
      </c>
      <c r="M4" s="6">
        <v>16.33</v>
      </c>
      <c r="N4" s="4">
        <v>9</v>
      </c>
    </row>
    <row r="5" spans="1:14" ht="12.75">
      <c r="A5" s="4">
        <v>4</v>
      </c>
      <c r="B5" s="4" t="s">
        <v>53</v>
      </c>
      <c r="C5" s="4" t="s">
        <v>5</v>
      </c>
      <c r="D5" s="4" t="s">
        <v>6</v>
      </c>
      <c r="E5" s="4" t="s">
        <v>7</v>
      </c>
      <c r="F5" s="4">
        <v>44</v>
      </c>
      <c r="G5" s="4">
        <v>0</v>
      </c>
      <c r="H5" s="6" t="s">
        <v>61</v>
      </c>
      <c r="I5" s="4">
        <v>1</v>
      </c>
      <c r="J5" s="4">
        <v>2</v>
      </c>
      <c r="K5" s="7">
        <v>149.99</v>
      </c>
      <c r="L5" s="4">
        <v>1</v>
      </c>
      <c r="M5" s="7">
        <v>20.05</v>
      </c>
      <c r="N5" s="4">
        <v>0</v>
      </c>
    </row>
    <row r="6" spans="6:13" ht="12.75">
      <c r="F6" s="5"/>
      <c r="H6" s="4"/>
      <c r="K6" s="6"/>
      <c r="M6" s="6"/>
    </row>
    <row r="7" spans="6:13" ht="12.75">
      <c r="F7" s="5"/>
      <c r="H7" s="4"/>
      <c r="K7" s="6"/>
      <c r="M7" s="6"/>
    </row>
    <row r="8" spans="6:13" ht="12.75">
      <c r="F8" s="5"/>
      <c r="H8" s="4"/>
      <c r="K8" s="6"/>
      <c r="M8" s="6"/>
    </row>
    <row r="9" spans="6:13" ht="12.75">
      <c r="F9" s="5"/>
      <c r="M9" s="6"/>
    </row>
    <row r="10" spans="6:13" ht="12.75">
      <c r="F10" s="5"/>
      <c r="H10" s="4"/>
      <c r="K10" s="6"/>
      <c r="M10" s="6"/>
    </row>
    <row r="11" spans="6:13" ht="12.75">
      <c r="F11" s="5"/>
      <c r="H11" s="4"/>
      <c r="K11" s="6"/>
      <c r="M11" s="6"/>
    </row>
    <row r="12" spans="6:13" ht="12.75">
      <c r="F12" s="5"/>
      <c r="H12" s="4"/>
      <c r="K12" s="6"/>
      <c r="M12" s="6"/>
    </row>
    <row r="13" spans="6:13" ht="12.75">
      <c r="F13" s="5"/>
      <c r="K13" s="6"/>
      <c r="M13" s="6"/>
    </row>
    <row r="14" spans="6:13" ht="12.75">
      <c r="F14" s="5"/>
      <c r="H14" s="4"/>
      <c r="K14" s="6"/>
      <c r="M14" s="6"/>
    </row>
    <row r="15" spans="6:13" ht="12.75">
      <c r="F15" s="5"/>
      <c r="H15" s="4"/>
      <c r="K15" s="6"/>
      <c r="M15" s="6"/>
    </row>
    <row r="16" spans="6:13" ht="12.75">
      <c r="F16" s="5"/>
      <c r="H16" s="4"/>
      <c r="K16" s="6"/>
      <c r="M16" s="6"/>
    </row>
    <row r="17" spans="6:13" ht="12.75">
      <c r="F17" s="5"/>
      <c r="K17" s="6"/>
      <c r="M17" s="6"/>
    </row>
    <row r="18" spans="6:13" ht="12.75">
      <c r="F18" s="5"/>
      <c r="H18" s="4"/>
      <c r="K18" s="6"/>
      <c r="M18" s="6"/>
    </row>
    <row r="19" spans="6:13" ht="12.75">
      <c r="F19" s="5"/>
      <c r="H19" s="4"/>
      <c r="K19" s="6"/>
      <c r="M19" s="6"/>
    </row>
    <row r="20" spans="6:13" ht="12.75">
      <c r="F20" s="5"/>
      <c r="H20" s="4"/>
      <c r="K20" s="6"/>
      <c r="M20" s="6"/>
    </row>
    <row r="21" spans="6:13" ht="12.75">
      <c r="F21" s="5"/>
      <c r="K21" s="6"/>
      <c r="M21" s="6"/>
    </row>
    <row r="22" spans="6:13" ht="12.75">
      <c r="F22" s="5"/>
      <c r="H22" s="4"/>
      <c r="K22" s="6"/>
      <c r="M22" s="6"/>
    </row>
    <row r="23" spans="6:13" ht="12.75">
      <c r="F23" s="5"/>
      <c r="H23" s="4"/>
      <c r="K23" s="6"/>
      <c r="M23" s="6"/>
    </row>
    <row r="24" spans="6:13" ht="12.75">
      <c r="F24" s="5"/>
      <c r="H24" s="4"/>
      <c r="K24" s="6"/>
      <c r="M24" s="6"/>
    </row>
    <row r="25" spans="6:13" ht="12.75">
      <c r="F25" s="5"/>
      <c r="H25" s="4"/>
      <c r="K25" s="6"/>
      <c r="M25" s="6"/>
    </row>
    <row r="26" spans="6:13" ht="12.75">
      <c r="F26" s="5"/>
      <c r="K26" s="6"/>
      <c r="M26" s="6"/>
    </row>
    <row r="27" spans="6:13" ht="12.75">
      <c r="F27" s="5"/>
      <c r="H27" s="4"/>
      <c r="K27" s="6"/>
      <c r="M27" s="6"/>
    </row>
    <row r="28" spans="6:13" ht="12.75">
      <c r="F28" s="5"/>
      <c r="H28" s="4"/>
      <c r="K28" s="6"/>
      <c r="M28" s="6"/>
    </row>
    <row r="29" spans="6:13" ht="12.75">
      <c r="F29" s="5"/>
      <c r="H29" s="4"/>
      <c r="K29" s="6"/>
      <c r="M29" s="6"/>
    </row>
    <row r="30" spans="6:13" ht="12.75">
      <c r="F30" s="5"/>
      <c r="K30" s="6"/>
      <c r="M30" s="6"/>
    </row>
    <row r="31" spans="6:13" ht="12.75">
      <c r="F31" s="5"/>
      <c r="H31" s="4"/>
      <c r="K31" s="6"/>
      <c r="M31" s="6"/>
    </row>
    <row r="32" spans="6:13" ht="12.75">
      <c r="F32" s="5"/>
      <c r="H32" s="4"/>
      <c r="K32" s="6"/>
      <c r="M32" s="6"/>
    </row>
    <row r="33" spans="6:13" ht="12.75">
      <c r="F33" s="5"/>
      <c r="H33" s="4"/>
      <c r="K33" s="6"/>
      <c r="M33" s="6"/>
    </row>
    <row r="34" spans="6:13" ht="12.75">
      <c r="F34" s="5"/>
      <c r="K34" s="6"/>
      <c r="M34" s="6"/>
    </row>
    <row r="35" spans="6:13" ht="12.75">
      <c r="F35" s="5"/>
      <c r="H35" s="4"/>
      <c r="K35" s="6"/>
      <c r="M35" s="6"/>
    </row>
    <row r="36" spans="6:13" ht="12.75">
      <c r="F36" s="5"/>
      <c r="H36" s="4"/>
      <c r="K36" s="6"/>
      <c r="M36" s="6"/>
    </row>
    <row r="37" spans="6:13" ht="12.75">
      <c r="F37" s="5"/>
      <c r="H37" s="4"/>
      <c r="K37" s="6"/>
      <c r="M37" s="6"/>
    </row>
    <row r="38" spans="6:13" ht="12.75">
      <c r="F38" s="5"/>
      <c r="K38" s="6"/>
      <c r="M38" s="6"/>
    </row>
    <row r="39" spans="6:13" ht="12.75">
      <c r="F39" s="5"/>
      <c r="H39" s="4"/>
      <c r="K39" s="6"/>
      <c r="M39" s="6"/>
    </row>
    <row r="40" spans="6:13" ht="12.75">
      <c r="F40" s="5"/>
      <c r="H40" s="4"/>
      <c r="K40" s="6"/>
      <c r="M40" s="6"/>
    </row>
    <row r="41" spans="6:13" ht="12.75">
      <c r="F41" s="5"/>
      <c r="H41" s="4"/>
      <c r="K41" s="6"/>
      <c r="M41" s="6"/>
    </row>
    <row r="42" spans="6:13" ht="12.75">
      <c r="F42" s="5"/>
      <c r="K42" s="6"/>
      <c r="M42" s="6"/>
    </row>
    <row r="43" spans="6:13" ht="12.75">
      <c r="F43" s="5"/>
      <c r="H43" s="4"/>
      <c r="K43" s="6"/>
      <c r="M43" s="6"/>
    </row>
    <row r="44" spans="6:13" ht="12.75">
      <c r="F44" s="5"/>
      <c r="H44" s="4"/>
      <c r="K44" s="6"/>
      <c r="M44" s="6"/>
    </row>
    <row r="45" spans="6:13" ht="12.75">
      <c r="F45" s="5"/>
      <c r="H45" s="4"/>
      <c r="K45" s="6"/>
      <c r="M45" s="6"/>
    </row>
    <row r="46" spans="6:13" ht="12.75">
      <c r="F46" s="5"/>
      <c r="H46" s="4"/>
      <c r="K46" s="6"/>
      <c r="M46" s="6"/>
    </row>
    <row r="47" spans="6:13" ht="12.75">
      <c r="F47" s="5"/>
      <c r="K47" s="6"/>
      <c r="M47" s="6"/>
    </row>
    <row r="48" spans="6:13" ht="12.75">
      <c r="F48" s="5"/>
      <c r="H48" s="4"/>
      <c r="K48" s="6"/>
      <c r="M48" s="6"/>
    </row>
    <row r="49" spans="6:13" ht="12.75">
      <c r="F49" s="5"/>
      <c r="H49" s="4"/>
      <c r="K49" s="6"/>
      <c r="M49" s="6"/>
    </row>
    <row r="50" spans="6:13" ht="12.75">
      <c r="F50" s="5"/>
      <c r="H50" s="4"/>
      <c r="K50" s="6"/>
      <c r="M50" s="6"/>
    </row>
    <row r="51" spans="6:13" ht="12.75">
      <c r="F51" s="5"/>
      <c r="K51" s="6"/>
      <c r="M51" s="6"/>
    </row>
    <row r="52" spans="6:13" ht="12.75">
      <c r="F52" s="5"/>
      <c r="H52" s="4"/>
      <c r="K52" s="6"/>
      <c r="M52" s="6"/>
    </row>
    <row r="53" spans="6:13" ht="12.75">
      <c r="F53" s="5"/>
      <c r="H53" s="4"/>
      <c r="K53" s="6"/>
      <c r="M53" s="6"/>
    </row>
    <row r="54" spans="6:13" ht="12.75">
      <c r="F54" s="5"/>
      <c r="H54" s="4"/>
      <c r="K54" s="6"/>
      <c r="M54" s="6"/>
    </row>
    <row r="55" spans="6:13" ht="12.75">
      <c r="F55" s="5"/>
      <c r="K55" s="6"/>
      <c r="M55" s="6"/>
    </row>
    <row r="56" spans="6:13" ht="12.75">
      <c r="F56" s="5"/>
      <c r="H56" s="4"/>
      <c r="K56" s="6"/>
      <c r="M56" s="6"/>
    </row>
    <row r="57" spans="6:13" ht="12.75">
      <c r="F57" s="5"/>
      <c r="H57" s="4"/>
      <c r="K57" s="6"/>
      <c r="M57" s="6"/>
    </row>
    <row r="58" spans="6:13" ht="12.75">
      <c r="F58" s="5"/>
      <c r="H58" s="4"/>
      <c r="K58" s="6"/>
      <c r="M58" s="6"/>
    </row>
    <row r="59" spans="6:13" ht="12.75">
      <c r="F59" s="5"/>
      <c r="K59" s="6"/>
      <c r="M59" s="6"/>
    </row>
    <row r="60" spans="6:13" ht="12.75">
      <c r="F60" s="5"/>
      <c r="H60" s="4"/>
      <c r="K60" s="6"/>
      <c r="M60" s="6"/>
    </row>
    <row r="61" spans="6:13" ht="12.75">
      <c r="F61" s="5"/>
      <c r="H61" s="4"/>
      <c r="K61" s="6"/>
      <c r="M61" s="6"/>
    </row>
    <row r="62" spans="6:13" ht="12.75">
      <c r="F62" s="5"/>
      <c r="H62" s="4"/>
      <c r="K62" s="6"/>
      <c r="M62" s="6"/>
    </row>
    <row r="63" spans="6:13" ht="12.75">
      <c r="F63" s="5"/>
      <c r="K63" s="6"/>
      <c r="M63" s="6"/>
    </row>
    <row r="64" spans="6:13" ht="12.75">
      <c r="F64" s="5"/>
      <c r="H64" s="4"/>
      <c r="K64" s="6"/>
      <c r="M64" s="6"/>
    </row>
    <row r="65" spans="6:13" ht="12.75">
      <c r="F65" s="5"/>
      <c r="H65" s="4"/>
      <c r="K65" s="6"/>
      <c r="M65" s="6"/>
    </row>
    <row r="66" spans="6:13" ht="12.75">
      <c r="F66" s="5"/>
      <c r="H66" s="4"/>
      <c r="K66" s="6"/>
      <c r="M66" s="6"/>
    </row>
    <row r="67" spans="6:13" ht="12.75">
      <c r="F67" s="5"/>
      <c r="H67" s="4"/>
      <c r="K67" s="6"/>
      <c r="M67" s="6"/>
    </row>
    <row r="68" spans="6:13" ht="12.75">
      <c r="F68" s="5"/>
      <c r="K68" s="6"/>
      <c r="M68" s="6"/>
    </row>
    <row r="69" spans="6:13" ht="12.75">
      <c r="F69" s="5"/>
      <c r="H69" s="4"/>
      <c r="K69" s="6"/>
      <c r="M69" s="6"/>
    </row>
    <row r="70" spans="6:13" ht="12.75">
      <c r="F70" s="5"/>
      <c r="H70" s="4"/>
      <c r="K70" s="6"/>
      <c r="M70" s="6"/>
    </row>
    <row r="71" spans="6:13" ht="12.75">
      <c r="F71" s="5"/>
      <c r="H71" s="4"/>
      <c r="K71" s="6"/>
      <c r="M71" s="6"/>
    </row>
    <row r="72" spans="6:13" ht="12.75">
      <c r="F72" s="5"/>
      <c r="K72" s="6"/>
      <c r="M72" s="6"/>
    </row>
    <row r="73" spans="6:13" ht="12.75">
      <c r="F73" s="5"/>
      <c r="H73" s="4"/>
      <c r="K73" s="6"/>
      <c r="M73" s="6"/>
    </row>
    <row r="74" spans="6:13" ht="12.75">
      <c r="F74" s="5"/>
      <c r="H74" s="4"/>
      <c r="K74" s="6"/>
      <c r="M74" s="6"/>
    </row>
    <row r="75" spans="6:13" ht="12.75">
      <c r="F75" s="5"/>
      <c r="H75" s="4"/>
      <c r="K75" s="6"/>
      <c r="M75" s="6"/>
    </row>
    <row r="76" spans="6:13" ht="12.75">
      <c r="F76" s="5"/>
      <c r="H76" s="4"/>
      <c r="K76" s="6"/>
      <c r="M76" s="6"/>
    </row>
    <row r="77" spans="6:13" ht="12.75">
      <c r="F77" s="5"/>
      <c r="H77" s="4"/>
      <c r="K77" s="6"/>
      <c r="M77" s="6"/>
    </row>
    <row r="78" spans="6:13" ht="12.75">
      <c r="F78" s="5"/>
      <c r="K78" s="6"/>
      <c r="M78" s="6"/>
    </row>
    <row r="79" spans="6:13" ht="12.75">
      <c r="F79" s="5"/>
      <c r="H79" s="4"/>
      <c r="K79" s="6"/>
      <c r="M79" s="6"/>
    </row>
    <row r="80" spans="6:13" ht="12.75">
      <c r="F80" s="5"/>
      <c r="H80" s="4"/>
      <c r="K80" s="6"/>
      <c r="M80" s="6"/>
    </row>
    <row r="81" spans="6:13" ht="12.75">
      <c r="F81" s="5"/>
      <c r="H81" s="4"/>
      <c r="K81" s="6"/>
      <c r="M81" s="6"/>
    </row>
    <row r="82" spans="6:13" ht="12.75">
      <c r="F82" s="5"/>
      <c r="K82" s="6"/>
      <c r="M82" s="6"/>
    </row>
    <row r="83" spans="6:13" ht="12.75">
      <c r="F83" s="5"/>
      <c r="H83" s="4"/>
      <c r="K83" s="6"/>
      <c r="M83" s="6"/>
    </row>
    <row r="84" spans="6:13" ht="12.75">
      <c r="F84" s="5"/>
      <c r="H84" s="4"/>
      <c r="K84" s="6"/>
      <c r="M84" s="6"/>
    </row>
    <row r="85" spans="6:13" ht="12.75">
      <c r="F85" s="5"/>
      <c r="H85" s="4"/>
      <c r="K85" s="6"/>
      <c r="M85" s="6"/>
    </row>
    <row r="86" spans="6:13" ht="12.75">
      <c r="F86" s="5"/>
      <c r="H86" s="4"/>
      <c r="K86" s="6"/>
      <c r="M86" s="6"/>
    </row>
    <row r="87" spans="6:13" ht="12.75">
      <c r="F87" s="5"/>
      <c r="K87" s="6"/>
      <c r="M87" s="6"/>
    </row>
    <row r="88" spans="6:13" ht="12.75">
      <c r="F88" s="5"/>
      <c r="H88" s="4"/>
      <c r="K88" s="6"/>
      <c r="M88" s="6"/>
    </row>
    <row r="89" spans="6:13" ht="12.75">
      <c r="F89" s="5"/>
      <c r="H89" s="4"/>
      <c r="K89" s="6"/>
      <c r="M89" s="6"/>
    </row>
    <row r="90" spans="6:13" ht="12.75">
      <c r="F90" s="5"/>
      <c r="H90" s="4"/>
      <c r="K90" s="6"/>
      <c r="M90" s="6"/>
    </row>
    <row r="91" spans="6:13" ht="12.75">
      <c r="F91" s="5"/>
      <c r="K91" s="6"/>
      <c r="M91" s="6"/>
    </row>
    <row r="92" spans="6:13" ht="12.75">
      <c r="F92" s="5"/>
      <c r="H92" s="4"/>
      <c r="K92" s="6"/>
      <c r="M92" s="6"/>
    </row>
    <row r="93" spans="6:13" ht="12.75">
      <c r="F93" s="5"/>
      <c r="H93" s="4"/>
      <c r="K93" s="6"/>
      <c r="M93" s="6"/>
    </row>
    <row r="94" spans="6:13" ht="12.75">
      <c r="F94" s="5"/>
      <c r="K94" s="6"/>
      <c r="M94" s="6"/>
    </row>
    <row r="95" spans="6:13" ht="12.75">
      <c r="F95" s="5"/>
      <c r="H95" s="4"/>
      <c r="K95" s="6"/>
      <c r="M95" s="6"/>
    </row>
    <row r="96" spans="6:13" ht="12.75">
      <c r="F96" s="5"/>
      <c r="H96" s="4"/>
      <c r="K96" s="6"/>
      <c r="M96" s="6"/>
    </row>
    <row r="97" spans="6:13" ht="12.75">
      <c r="F97" s="5"/>
      <c r="H97" s="4"/>
      <c r="K97" s="6"/>
      <c r="M97" s="6"/>
    </row>
    <row r="98" spans="6:13" ht="12.75">
      <c r="F98" s="5"/>
      <c r="H98" s="4"/>
      <c r="K98" s="6"/>
      <c r="M98" s="6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421875" style="0" bestFit="1" customWidth="1"/>
  </cols>
  <sheetData>
    <row r="1" ht="12.75">
      <c r="A1" s="24" t="s">
        <v>88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/>
  <dimension ref="A1:I27"/>
  <sheetViews>
    <sheetView showGridLines="0" showRowColHeaders="0"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42.140625" style="57" customWidth="1"/>
    <col min="2" max="2" width="1.421875" style="57" customWidth="1"/>
    <col min="3" max="3" width="8.7109375" style="57" customWidth="1"/>
    <col min="4" max="6" width="9.140625" style="57" customWidth="1"/>
    <col min="7" max="7" width="8.7109375" style="57" customWidth="1"/>
    <col min="8" max="8" width="1.421875" style="57" customWidth="1"/>
    <col min="9" max="16384" width="9.140625" style="57" customWidth="1"/>
  </cols>
  <sheetData>
    <row r="1" ht="34.5" customHeight="1">
      <c r="A1" s="56">
        <f ca="1">TODAY()</f>
        <v>40989</v>
      </c>
    </row>
    <row r="2" spans="2:9" ht="7.5" customHeight="1" thickBot="1">
      <c r="B2" s="25"/>
      <c r="C2" s="26"/>
      <c r="D2" s="26"/>
      <c r="E2" s="26"/>
      <c r="F2" s="26"/>
      <c r="G2" s="26"/>
      <c r="H2" s="27"/>
      <c r="I2" s="59"/>
    </row>
    <row r="3" spans="2:9" s="58" customFormat="1" ht="30.75" customHeight="1" thickBot="1">
      <c r="B3" s="28"/>
      <c r="C3" s="66" t="s">
        <v>75</v>
      </c>
      <c r="D3" s="67"/>
      <c r="E3" s="67"/>
      <c r="F3" s="67"/>
      <c r="G3" s="68"/>
      <c r="H3" s="29"/>
      <c r="I3" s="60"/>
    </row>
    <row r="4" spans="2:9" ht="12.75">
      <c r="B4" s="30"/>
      <c r="C4" s="31"/>
      <c r="D4" s="31"/>
      <c r="E4" s="31"/>
      <c r="F4" s="31"/>
      <c r="G4" s="31"/>
      <c r="H4" s="32"/>
      <c r="I4" s="59"/>
    </row>
    <row r="5" spans="2:9" ht="12.75">
      <c r="B5" s="30"/>
      <c r="C5" s="31"/>
      <c r="D5" s="31"/>
      <c r="E5" s="31"/>
      <c r="F5" s="31"/>
      <c r="G5" s="31"/>
      <c r="H5" s="32"/>
      <c r="I5" s="59"/>
    </row>
    <row r="6" spans="2:9" ht="12.75">
      <c r="B6" s="30"/>
      <c r="C6" s="31"/>
      <c r="D6" s="31"/>
      <c r="E6" s="31"/>
      <c r="F6" s="31"/>
      <c r="G6" s="31"/>
      <c r="H6" s="32"/>
      <c r="I6" s="59"/>
    </row>
    <row r="7" spans="2:9" ht="12.75">
      <c r="B7" s="30"/>
      <c r="C7" s="31"/>
      <c r="D7" s="31"/>
      <c r="E7" s="31"/>
      <c r="F7" s="31"/>
      <c r="G7" s="31"/>
      <c r="H7" s="32"/>
      <c r="I7" s="59"/>
    </row>
    <row r="8" spans="2:9" ht="12.75">
      <c r="B8" s="30"/>
      <c r="C8" s="31"/>
      <c r="D8" s="31"/>
      <c r="E8" s="31"/>
      <c r="F8" s="31"/>
      <c r="G8" s="31"/>
      <c r="H8" s="32"/>
      <c r="I8" s="59"/>
    </row>
    <row r="9" spans="2:9" ht="12.75">
      <c r="B9" s="30"/>
      <c r="C9" s="31"/>
      <c r="D9" s="31"/>
      <c r="E9" s="31"/>
      <c r="F9" s="31"/>
      <c r="G9" s="31"/>
      <c r="H9" s="32"/>
      <c r="I9" s="59"/>
    </row>
    <row r="10" spans="2:9" ht="12.75">
      <c r="B10" s="30"/>
      <c r="C10" s="31"/>
      <c r="D10" s="31"/>
      <c r="E10" s="31"/>
      <c r="F10" s="31"/>
      <c r="G10" s="31"/>
      <c r="H10" s="32"/>
      <c r="I10" s="59"/>
    </row>
    <row r="11" spans="2:9" ht="12.75">
      <c r="B11" s="30"/>
      <c r="C11" s="31"/>
      <c r="D11" s="31"/>
      <c r="E11" s="31"/>
      <c r="F11" s="31"/>
      <c r="G11" s="31"/>
      <c r="H11" s="32"/>
      <c r="I11" s="59"/>
    </row>
    <row r="12" spans="2:9" ht="12.75">
      <c r="B12" s="30"/>
      <c r="C12" s="31"/>
      <c r="D12" s="31"/>
      <c r="E12" s="31"/>
      <c r="F12" s="31"/>
      <c r="G12" s="31"/>
      <c r="H12" s="32"/>
      <c r="I12" s="59"/>
    </row>
    <row r="13" spans="2:9" ht="12.75">
      <c r="B13" s="30"/>
      <c r="C13" s="31"/>
      <c r="D13" s="31"/>
      <c r="E13" s="31"/>
      <c r="F13" s="31"/>
      <c r="G13" s="31"/>
      <c r="H13" s="32"/>
      <c r="I13" s="59"/>
    </row>
    <row r="14" spans="2:9" ht="12.75">
      <c r="B14" s="30"/>
      <c r="C14" s="31"/>
      <c r="D14" s="31"/>
      <c r="E14" s="31"/>
      <c r="F14" s="31"/>
      <c r="G14" s="31"/>
      <c r="H14" s="32"/>
      <c r="I14" s="59"/>
    </row>
    <row r="15" spans="2:9" ht="12.75">
      <c r="B15" s="30"/>
      <c r="C15" s="31"/>
      <c r="D15" s="31"/>
      <c r="E15" s="31"/>
      <c r="F15" s="31"/>
      <c r="G15" s="31"/>
      <c r="H15" s="32"/>
      <c r="I15" s="59"/>
    </row>
    <row r="16" spans="2:9" ht="12.75">
      <c r="B16" s="30"/>
      <c r="C16" s="31"/>
      <c r="D16" s="31"/>
      <c r="E16" s="31"/>
      <c r="F16" s="31"/>
      <c r="G16" s="31"/>
      <c r="H16" s="32"/>
      <c r="I16" s="59"/>
    </row>
    <row r="17" spans="2:9" ht="12.75">
      <c r="B17" s="30"/>
      <c r="C17" s="31"/>
      <c r="D17" s="31"/>
      <c r="E17" s="31"/>
      <c r="F17" s="31"/>
      <c r="G17" s="31"/>
      <c r="H17" s="32"/>
      <c r="I17" s="59"/>
    </row>
    <row r="18" spans="2:9" ht="12.75">
      <c r="B18" s="30"/>
      <c r="C18" s="31"/>
      <c r="D18" s="31"/>
      <c r="E18" s="31"/>
      <c r="F18" s="31"/>
      <c r="G18" s="31"/>
      <c r="H18" s="32"/>
      <c r="I18" s="59"/>
    </row>
    <row r="19" spans="2:9" ht="12.75">
      <c r="B19" s="30"/>
      <c r="C19" s="31"/>
      <c r="D19" s="31"/>
      <c r="E19" s="31"/>
      <c r="F19" s="31"/>
      <c r="G19" s="31"/>
      <c r="H19" s="32"/>
      <c r="I19" s="59"/>
    </row>
    <row r="20" spans="2:9" ht="12.75">
      <c r="B20" s="30"/>
      <c r="C20" s="31"/>
      <c r="D20" s="31"/>
      <c r="E20" s="31"/>
      <c r="F20" s="31"/>
      <c r="G20" s="31"/>
      <c r="H20" s="32"/>
      <c r="I20" s="59"/>
    </row>
    <row r="21" spans="2:9" ht="12.75">
      <c r="B21" s="30"/>
      <c r="C21" s="31"/>
      <c r="D21" s="31"/>
      <c r="E21" s="31"/>
      <c r="F21" s="31"/>
      <c r="G21" s="31"/>
      <c r="H21" s="32"/>
      <c r="I21" s="59"/>
    </row>
    <row r="22" spans="2:9" ht="12.75">
      <c r="B22" s="30"/>
      <c r="C22" s="31"/>
      <c r="D22" s="31"/>
      <c r="E22" s="31"/>
      <c r="F22" s="31"/>
      <c r="G22" s="31"/>
      <c r="H22" s="32"/>
      <c r="I22" s="59"/>
    </row>
    <row r="23" spans="2:9" ht="12.75">
      <c r="B23" s="30"/>
      <c r="C23" s="31"/>
      <c r="D23" s="31"/>
      <c r="E23" s="31"/>
      <c r="F23" s="31"/>
      <c r="G23" s="31"/>
      <c r="H23" s="32"/>
      <c r="I23" s="59"/>
    </row>
    <row r="24" spans="2:9" ht="12.75">
      <c r="B24" s="30"/>
      <c r="C24" s="31"/>
      <c r="D24" s="31"/>
      <c r="E24" s="31"/>
      <c r="F24" s="31"/>
      <c r="G24" s="31"/>
      <c r="H24" s="32"/>
      <c r="I24" s="59"/>
    </row>
    <row r="25" spans="2:9" ht="12.75">
      <c r="B25" s="30"/>
      <c r="C25" s="31"/>
      <c r="D25" s="31"/>
      <c r="E25" s="31"/>
      <c r="F25" s="31"/>
      <c r="G25" s="31"/>
      <c r="H25" s="32"/>
      <c r="I25" s="59"/>
    </row>
    <row r="26" spans="2:9" ht="12.75">
      <c r="B26" s="30"/>
      <c r="C26" s="31"/>
      <c r="D26" s="31"/>
      <c r="E26" s="31"/>
      <c r="F26" s="31"/>
      <c r="G26" s="31"/>
      <c r="H26" s="32"/>
      <c r="I26" s="59"/>
    </row>
    <row r="27" spans="2:9" ht="12.75">
      <c r="B27" s="33"/>
      <c r="C27" s="34"/>
      <c r="D27" s="34"/>
      <c r="E27" s="34"/>
      <c r="F27" s="34"/>
      <c r="G27" s="34"/>
      <c r="H27" s="35"/>
      <c r="I27" s="59"/>
    </row>
  </sheetData>
  <sheetProtection pivotTables="0"/>
  <protectedRanges>
    <protectedRange password="CA21" sqref="A1:U165" name="Plage1"/>
  </protectedRanges>
  <mergeCells count="1">
    <mergeCell ref="C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bestFit="1" customWidth="1"/>
    <col min="2" max="2" width="10.57421875" style="6" bestFit="1" customWidth="1"/>
    <col min="3" max="3" width="8.28125" style="6" bestFit="1" customWidth="1"/>
    <col min="4" max="4" width="7.57421875" style="6" bestFit="1" customWidth="1"/>
    <col min="5" max="5" width="7.00390625" style="6" bestFit="1" customWidth="1"/>
    <col min="6" max="6" width="18.8515625" style="6" bestFit="1" customWidth="1"/>
    <col min="7" max="7" width="12.8515625" style="6" bestFit="1" customWidth="1"/>
    <col min="8" max="8" width="13.57421875" style="6" bestFit="1" customWidth="1"/>
    <col min="9" max="9" width="8.00390625" style="7" bestFit="1" customWidth="1"/>
    <col min="10" max="10" width="11.421875" style="7" customWidth="1"/>
    <col min="11" max="16384" width="9.140625" style="6" customWidth="1"/>
  </cols>
  <sheetData>
    <row r="1" spans="1:9" s="9" customFormat="1" ht="12.75">
      <c r="A1" s="3" t="s">
        <v>66</v>
      </c>
      <c r="B1" s="3" t="s">
        <v>49</v>
      </c>
      <c r="C1" s="3" t="s">
        <v>0</v>
      </c>
      <c r="D1" s="3" t="s">
        <v>43</v>
      </c>
      <c r="E1" s="8" t="s">
        <v>22</v>
      </c>
      <c r="F1" s="3" t="s">
        <v>67</v>
      </c>
      <c r="G1" s="3" t="s">
        <v>50</v>
      </c>
      <c r="H1" s="3" t="s">
        <v>51</v>
      </c>
      <c r="I1" s="9" t="s">
        <v>72</v>
      </c>
    </row>
    <row r="2" spans="1:9" ht="12.75">
      <c r="A2" s="6">
        <v>1</v>
      </c>
      <c r="B2" s="10">
        <v>40625</v>
      </c>
      <c r="C2" s="6">
        <v>1</v>
      </c>
      <c r="D2" s="6">
        <v>1</v>
      </c>
      <c r="E2" s="11">
        <v>1</v>
      </c>
      <c r="F2" s="6">
        <v>20.05</v>
      </c>
      <c r="G2" s="6">
        <v>5</v>
      </c>
      <c r="H2" s="6">
        <v>5</v>
      </c>
      <c r="I2" s="6">
        <v>100.25</v>
      </c>
    </row>
    <row r="3" spans="1:10" ht="12.75">
      <c r="A3" s="6">
        <v>2</v>
      </c>
      <c r="B3" s="10">
        <v>40626</v>
      </c>
      <c r="C3" s="6">
        <v>3</v>
      </c>
      <c r="D3" s="6">
        <v>2</v>
      </c>
      <c r="E3" s="6">
        <v>1</v>
      </c>
      <c r="F3" s="6">
        <v>16.9</v>
      </c>
      <c r="G3" s="6">
        <v>1</v>
      </c>
      <c r="H3" s="6">
        <v>1</v>
      </c>
      <c r="I3" s="6">
        <v>16.9</v>
      </c>
      <c r="J3" s="6"/>
    </row>
    <row r="4" spans="1:10" ht="12.75">
      <c r="A4" s="6">
        <v>3</v>
      </c>
      <c r="B4" s="10">
        <v>40625</v>
      </c>
      <c r="C4" s="6">
        <v>2</v>
      </c>
      <c r="D4" s="6">
        <v>3</v>
      </c>
      <c r="E4" s="6">
        <v>2</v>
      </c>
      <c r="F4" s="6">
        <v>19.05</v>
      </c>
      <c r="G4" s="6">
        <v>3</v>
      </c>
      <c r="H4" s="6">
        <v>2</v>
      </c>
      <c r="I4" s="6">
        <v>57.15</v>
      </c>
      <c r="J4" s="6"/>
    </row>
    <row r="5" spans="1:9" ht="12.75">
      <c r="A5" s="6">
        <v>4</v>
      </c>
      <c r="B5" s="10">
        <v>40625</v>
      </c>
      <c r="C5" s="6">
        <v>1</v>
      </c>
      <c r="D5" s="6">
        <v>5</v>
      </c>
      <c r="E5" s="11">
        <v>1</v>
      </c>
      <c r="F5" s="6">
        <v>20.05</v>
      </c>
      <c r="G5" s="6">
        <v>1</v>
      </c>
      <c r="H5" s="6">
        <v>0</v>
      </c>
      <c r="I5" s="6">
        <v>20.05</v>
      </c>
    </row>
    <row r="6" spans="1:9" ht="12.75">
      <c r="A6" s="6">
        <v>5</v>
      </c>
      <c r="B6" s="10">
        <v>40625</v>
      </c>
      <c r="C6" s="6">
        <v>4</v>
      </c>
      <c r="D6" s="6">
        <v>6</v>
      </c>
      <c r="E6" s="11">
        <v>1</v>
      </c>
      <c r="F6" s="6">
        <v>20.05</v>
      </c>
      <c r="G6" s="6">
        <v>5</v>
      </c>
      <c r="H6" s="6">
        <v>0</v>
      </c>
      <c r="I6" s="6">
        <v>100.25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8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2" width="10.57421875" style="6" bestFit="1" customWidth="1"/>
    <col min="3" max="3" width="8.28125" style="6" bestFit="1" customWidth="1"/>
    <col min="4" max="4" width="11.28125" style="6" bestFit="1" customWidth="1"/>
    <col min="5" max="5" width="15.140625" style="6" bestFit="1" customWidth="1"/>
    <col min="6" max="6" width="16.57421875" style="6" bestFit="1" customWidth="1"/>
    <col min="7" max="7" width="8.00390625" style="6" bestFit="1" customWidth="1"/>
    <col min="8" max="16384" width="9.140625" style="6" customWidth="1"/>
  </cols>
  <sheetData>
    <row r="1" spans="1:7" s="9" customFormat="1" ht="12.75">
      <c r="A1" s="3" t="s">
        <v>65</v>
      </c>
      <c r="B1" s="3" t="s">
        <v>49</v>
      </c>
      <c r="C1" s="3" t="s">
        <v>0</v>
      </c>
      <c r="D1" s="3" t="s">
        <v>163</v>
      </c>
      <c r="E1" s="3" t="s">
        <v>52</v>
      </c>
      <c r="F1" s="3" t="s">
        <v>68</v>
      </c>
      <c r="G1" s="9" t="s">
        <v>72</v>
      </c>
    </row>
    <row r="2" spans="1:7" s="7" customFormat="1" ht="12.75">
      <c r="A2" s="6">
        <v>1</v>
      </c>
      <c r="B2" s="10">
        <v>40645</v>
      </c>
      <c r="C2" s="6">
        <v>3</v>
      </c>
      <c r="D2" s="6">
        <v>1</v>
      </c>
      <c r="E2" s="6">
        <v>1</v>
      </c>
      <c r="F2" s="6">
        <v>139.89</v>
      </c>
      <c r="G2" s="6">
        <v>139.89</v>
      </c>
    </row>
    <row r="3" spans="1:7" ht="12.75">
      <c r="A3" s="6">
        <v>3</v>
      </c>
      <c r="B3" s="10">
        <v>40647</v>
      </c>
      <c r="C3" s="6">
        <v>2</v>
      </c>
      <c r="D3" s="6">
        <v>7</v>
      </c>
      <c r="E3" s="6">
        <v>1</v>
      </c>
      <c r="F3" s="6">
        <v>119.89</v>
      </c>
      <c r="G3" s="6">
        <v>119.89</v>
      </c>
    </row>
    <row r="4" spans="1:7" ht="12.75">
      <c r="A4" s="6">
        <v>4</v>
      </c>
      <c r="B4" s="12">
        <v>40655</v>
      </c>
      <c r="C4" s="6">
        <v>1</v>
      </c>
      <c r="D4" s="6">
        <v>7</v>
      </c>
      <c r="E4" s="6">
        <v>1</v>
      </c>
      <c r="F4" s="6">
        <v>149.99</v>
      </c>
      <c r="G4" s="6">
        <v>149.99</v>
      </c>
    </row>
    <row r="5" spans="1:7" ht="12.75">
      <c r="A5" s="6">
        <v>5</v>
      </c>
      <c r="B5" s="10">
        <v>40661</v>
      </c>
      <c r="C5" s="6">
        <v>4</v>
      </c>
      <c r="D5" s="6">
        <v>3</v>
      </c>
      <c r="E5" s="6">
        <v>1</v>
      </c>
      <c r="F5" s="6">
        <v>149.99</v>
      </c>
      <c r="G5" s="6">
        <v>149.99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I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15" bestFit="1" customWidth="1"/>
    <col min="2" max="2" width="14.140625" style="15" bestFit="1" customWidth="1"/>
    <col min="3" max="3" width="22.57421875" style="15" bestFit="1" customWidth="1"/>
    <col min="4" max="4" width="20.28125" style="15" customWidth="1"/>
    <col min="5" max="5" width="7.57421875" style="15" bestFit="1" customWidth="1"/>
    <col min="6" max="6" width="14.8515625" style="15" bestFit="1" customWidth="1"/>
    <col min="7" max="8" width="13.28125" style="15" bestFit="1" customWidth="1"/>
    <col min="9" max="9" width="26.421875" style="15" bestFit="1" customWidth="1"/>
    <col min="10" max="16384" width="9.140625" style="15" customWidth="1"/>
  </cols>
  <sheetData>
    <row r="1" spans="1:9" s="13" customFormat="1" ht="12.75">
      <c r="A1" s="13" t="s">
        <v>59</v>
      </c>
      <c r="B1" s="14" t="s">
        <v>11</v>
      </c>
      <c r="C1" s="14" t="s">
        <v>134</v>
      </c>
      <c r="D1" s="14" t="s">
        <v>135</v>
      </c>
      <c r="E1" s="14" t="s">
        <v>12</v>
      </c>
      <c r="F1" s="14" t="s">
        <v>13</v>
      </c>
      <c r="G1" s="14" t="s">
        <v>14</v>
      </c>
      <c r="H1" s="14" t="s">
        <v>15</v>
      </c>
      <c r="I1" s="13" t="s">
        <v>16</v>
      </c>
    </row>
    <row r="2" spans="1:9" ht="12.75">
      <c r="A2" s="15">
        <v>1</v>
      </c>
      <c r="B2" s="15" t="s">
        <v>97</v>
      </c>
      <c r="C2" s="15" t="s">
        <v>184</v>
      </c>
      <c r="D2" s="15" t="s">
        <v>185</v>
      </c>
      <c r="E2" s="15" t="s">
        <v>82</v>
      </c>
      <c r="F2" s="15" t="s">
        <v>17</v>
      </c>
      <c r="G2" s="15" t="s">
        <v>18</v>
      </c>
      <c r="H2" s="15" t="s">
        <v>126</v>
      </c>
      <c r="I2" s="36" t="s">
        <v>99</v>
      </c>
    </row>
    <row r="3" spans="1:9" ht="12.75">
      <c r="A3" s="15">
        <v>2</v>
      </c>
      <c r="B3" s="15" t="s">
        <v>98</v>
      </c>
      <c r="C3" s="15" t="s">
        <v>183</v>
      </c>
      <c r="E3" s="15" t="s">
        <v>82</v>
      </c>
      <c r="F3" s="15" t="s">
        <v>17</v>
      </c>
      <c r="G3" s="15" t="s">
        <v>19</v>
      </c>
      <c r="H3" s="15" t="s">
        <v>133</v>
      </c>
      <c r="I3" s="36" t="s">
        <v>100</v>
      </c>
    </row>
  </sheetData>
  <sheetProtection/>
  <hyperlinks>
    <hyperlink ref="I3" r:id="rId1" display="shoesautre@business.fr"/>
    <hyperlink ref="I2" r:id="rId2" display="shoes.vil@business.fr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L4"/>
  <sheetViews>
    <sheetView zoomScalePageLayoutView="0" workbookViewId="0" topLeftCell="A1">
      <selection activeCell="A1" sqref="A1"/>
    </sheetView>
  </sheetViews>
  <sheetFormatPr defaultColWidth="13.140625" defaultRowHeight="12.75"/>
  <cols>
    <col min="1" max="1" width="9.140625" style="19" customWidth="1"/>
    <col min="2" max="2" width="14.140625" style="19" customWidth="1"/>
    <col min="3" max="3" width="14.140625" style="19" bestFit="1" customWidth="1"/>
    <col min="4" max="4" width="11.140625" style="19" bestFit="1" customWidth="1"/>
    <col min="5" max="5" width="11.140625" style="19" customWidth="1"/>
    <col min="6" max="6" width="18.57421875" style="19" customWidth="1"/>
    <col min="7" max="7" width="18.140625" style="19" customWidth="1"/>
    <col min="8" max="8" width="9.140625" style="19" bestFit="1" customWidth="1"/>
    <col min="9" max="9" width="14.8515625" style="19" bestFit="1" customWidth="1"/>
    <col min="10" max="10" width="13.28125" style="19" bestFit="1" customWidth="1"/>
    <col min="11" max="11" width="14.28125" style="19" bestFit="1" customWidth="1"/>
    <col min="12" max="12" width="18.421875" style="19" customWidth="1"/>
    <col min="13" max="16384" width="13.140625" style="19" customWidth="1"/>
  </cols>
  <sheetData>
    <row r="1" spans="1:12" s="18" customFormat="1" ht="12.75">
      <c r="A1" s="17" t="s">
        <v>115</v>
      </c>
      <c r="B1" s="17" t="s">
        <v>116</v>
      </c>
      <c r="C1" s="17" t="s">
        <v>117</v>
      </c>
      <c r="D1" s="17" t="s">
        <v>118</v>
      </c>
      <c r="E1" s="17" t="s">
        <v>162</v>
      </c>
      <c r="F1" s="18" t="s">
        <v>119</v>
      </c>
      <c r="G1" s="18" t="s">
        <v>120</v>
      </c>
      <c r="H1" s="18" t="s">
        <v>121</v>
      </c>
      <c r="I1" s="18" t="s">
        <v>122</v>
      </c>
      <c r="J1" s="17" t="s">
        <v>123</v>
      </c>
      <c r="K1" s="17" t="s">
        <v>124</v>
      </c>
      <c r="L1" s="17" t="s">
        <v>125</v>
      </c>
    </row>
    <row r="2" spans="1:12" ht="12.75">
      <c r="A2" s="19">
        <v>1</v>
      </c>
      <c r="B2" s="19" t="s">
        <v>102</v>
      </c>
      <c r="C2" s="19" t="s">
        <v>101</v>
      </c>
      <c r="D2" s="19" t="s">
        <v>20</v>
      </c>
      <c r="E2" s="19">
        <v>1</v>
      </c>
      <c r="F2" s="15" t="s">
        <v>110</v>
      </c>
      <c r="G2" s="15" t="s">
        <v>111</v>
      </c>
      <c r="H2" s="15">
        <v>69400</v>
      </c>
      <c r="I2" s="15" t="s">
        <v>17</v>
      </c>
      <c r="J2" s="15" t="s">
        <v>18</v>
      </c>
      <c r="K2" s="15" t="s">
        <v>113</v>
      </c>
      <c r="L2" s="36" t="s">
        <v>104</v>
      </c>
    </row>
    <row r="3" spans="1:12" ht="12.75">
      <c r="A3" s="19">
        <v>2</v>
      </c>
      <c r="B3" s="19" t="s">
        <v>103</v>
      </c>
      <c r="C3" s="19" t="s">
        <v>114</v>
      </c>
      <c r="D3" s="19" t="s">
        <v>21</v>
      </c>
      <c r="E3" s="19">
        <v>7</v>
      </c>
      <c r="F3" s="19" t="s">
        <v>112</v>
      </c>
      <c r="G3" s="19" t="s">
        <v>112</v>
      </c>
      <c r="H3" s="15" t="s">
        <v>82</v>
      </c>
      <c r="I3" s="15" t="s">
        <v>17</v>
      </c>
      <c r="J3" s="15" t="s">
        <v>19</v>
      </c>
      <c r="K3" s="15" t="s">
        <v>127</v>
      </c>
      <c r="L3" s="36" t="s">
        <v>165</v>
      </c>
    </row>
    <row r="4" spans="1:12" ht="12.75">
      <c r="A4" s="19">
        <v>3</v>
      </c>
      <c r="B4" s="19" t="s">
        <v>129</v>
      </c>
      <c r="C4" s="19" t="s">
        <v>128</v>
      </c>
      <c r="D4" s="19" t="s">
        <v>130</v>
      </c>
      <c r="E4" s="19">
        <v>3</v>
      </c>
      <c r="F4" s="19" t="s">
        <v>131</v>
      </c>
      <c r="H4" s="15">
        <v>69400</v>
      </c>
      <c r="I4" s="15" t="s">
        <v>17</v>
      </c>
      <c r="J4" s="15" t="s">
        <v>126</v>
      </c>
      <c r="K4" s="15" t="s">
        <v>132</v>
      </c>
      <c r="L4" s="36" t="s">
        <v>164</v>
      </c>
    </row>
  </sheetData>
  <sheetProtection/>
  <hyperlinks>
    <hyperlink ref="L2" r:id="rId1" display="martin@pompes.fr"/>
    <hyperlink ref="L4" r:id="rId2" display="sd@gmail.com"/>
    <hyperlink ref="L3" r:id="rId3" display="tn@wanadoo.fr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P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22" bestFit="1" customWidth="1"/>
    <col min="2" max="2" width="16.7109375" style="22" customWidth="1"/>
    <col min="3" max="3" width="17.421875" style="22" customWidth="1"/>
    <col min="4" max="4" width="15.8515625" style="22" customWidth="1"/>
    <col min="5" max="5" width="16.57421875" style="22" bestFit="1" customWidth="1"/>
    <col min="6" max="6" width="19.00390625" style="22" customWidth="1"/>
    <col min="7" max="7" width="8.7109375" style="22" customWidth="1"/>
    <col min="8" max="8" width="11.421875" style="22" bestFit="1" customWidth="1"/>
    <col min="9" max="9" width="8.7109375" style="22" bestFit="1" customWidth="1"/>
    <col min="10" max="10" width="13.28125" style="22" bestFit="1" customWidth="1"/>
    <col min="11" max="11" width="13.28125" style="22" customWidth="1"/>
    <col min="12" max="12" width="13.28125" style="22" bestFit="1" customWidth="1"/>
    <col min="13" max="13" width="22.8515625" style="22" customWidth="1"/>
    <col min="14" max="14" width="20.421875" style="22" bestFit="1" customWidth="1"/>
    <col min="15" max="15" width="10.00390625" style="22" bestFit="1" customWidth="1"/>
    <col min="16" max="16" width="49.7109375" style="22" bestFit="1" customWidth="1"/>
    <col min="17" max="16384" width="9.140625" style="22" customWidth="1"/>
  </cols>
  <sheetData>
    <row r="1" spans="1:16" s="21" customFormat="1" ht="12.75">
      <c r="A1" s="20" t="s">
        <v>22</v>
      </c>
      <c r="B1" s="20" t="s">
        <v>23</v>
      </c>
      <c r="C1" s="20" t="s">
        <v>24</v>
      </c>
      <c r="D1" s="20" t="s">
        <v>25</v>
      </c>
      <c r="E1" s="20" t="s">
        <v>107</v>
      </c>
      <c r="F1" s="20" t="s">
        <v>108</v>
      </c>
      <c r="G1" s="20" t="s">
        <v>27</v>
      </c>
      <c r="H1" s="20" t="s">
        <v>26</v>
      </c>
      <c r="I1" s="20" t="s">
        <v>145</v>
      </c>
      <c r="J1" s="20" t="s">
        <v>28</v>
      </c>
      <c r="K1" s="20" t="s">
        <v>55</v>
      </c>
      <c r="L1" s="20" t="s">
        <v>29</v>
      </c>
      <c r="M1" s="20" t="s">
        <v>30</v>
      </c>
      <c r="N1" s="20" t="s">
        <v>31</v>
      </c>
      <c r="O1" s="8" t="s">
        <v>48</v>
      </c>
      <c r="P1" s="20" t="s">
        <v>32</v>
      </c>
    </row>
    <row r="2" spans="1:16" ht="12.75">
      <c r="A2" s="22">
        <v>1</v>
      </c>
      <c r="B2" s="22" t="s">
        <v>33</v>
      </c>
      <c r="C2" s="22" t="s">
        <v>181</v>
      </c>
      <c r="D2" s="22" t="s">
        <v>34</v>
      </c>
      <c r="E2" s="22" t="s">
        <v>109</v>
      </c>
      <c r="F2" s="22" t="s">
        <v>188</v>
      </c>
      <c r="G2" s="22" t="s">
        <v>85</v>
      </c>
      <c r="H2" s="22" t="s">
        <v>187</v>
      </c>
      <c r="I2" s="22" t="s">
        <v>36</v>
      </c>
      <c r="J2" s="22" t="s">
        <v>37</v>
      </c>
      <c r="K2" s="22" t="s">
        <v>56</v>
      </c>
      <c r="L2" s="22" t="s">
        <v>38</v>
      </c>
      <c r="M2" s="16" t="s">
        <v>58</v>
      </c>
      <c r="N2" s="22" t="s">
        <v>151</v>
      </c>
      <c r="O2" s="22" t="s">
        <v>86</v>
      </c>
      <c r="P2" s="22" t="s">
        <v>152</v>
      </c>
    </row>
    <row r="3" spans="1:16" ht="12.75">
      <c r="A3" s="22">
        <v>2</v>
      </c>
      <c r="B3" s="22" t="s">
        <v>81</v>
      </c>
      <c r="C3" s="22" t="s">
        <v>39</v>
      </c>
      <c r="D3" s="22" t="s">
        <v>34</v>
      </c>
      <c r="E3" s="22" t="s">
        <v>182</v>
      </c>
      <c r="F3" s="22" t="s">
        <v>83</v>
      </c>
      <c r="G3" s="22" t="s">
        <v>84</v>
      </c>
      <c r="H3" s="22" t="s">
        <v>186</v>
      </c>
      <c r="I3" s="22" t="s">
        <v>36</v>
      </c>
      <c r="J3" s="22" t="s">
        <v>41</v>
      </c>
      <c r="K3" s="22" t="s">
        <v>57</v>
      </c>
      <c r="L3" s="22" t="s">
        <v>42</v>
      </c>
      <c r="M3" s="36" t="s">
        <v>136</v>
      </c>
      <c r="N3" s="22" t="s">
        <v>151</v>
      </c>
      <c r="O3" s="22" t="s">
        <v>161</v>
      </c>
      <c r="P3" s="22" t="s">
        <v>83</v>
      </c>
    </row>
  </sheetData>
  <sheetProtection/>
  <hyperlinks>
    <hyperlink ref="M2" r:id="rId1" display="Fourn@pompes.com"/>
    <hyperlink ref="M3" r:id="rId2" display="Oneshoe@shoes.com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/>
  <dimension ref="A1:N3"/>
  <sheetViews>
    <sheetView workbookViewId="0" topLeftCell="A1">
      <selection activeCell="A1" sqref="A1"/>
    </sheetView>
  </sheetViews>
  <sheetFormatPr defaultColWidth="9.140625" defaultRowHeight="12.75"/>
  <cols>
    <col min="1" max="1" width="6.421875" style="22" bestFit="1" customWidth="1"/>
    <col min="2" max="2" width="8.28125" style="22" bestFit="1" customWidth="1"/>
    <col min="3" max="3" width="11.28125" style="22" bestFit="1" customWidth="1"/>
    <col min="4" max="4" width="17.7109375" style="22" bestFit="1" customWidth="1"/>
    <col min="5" max="5" width="12.57421875" style="22" bestFit="1" customWidth="1"/>
    <col min="6" max="6" width="6.7109375" style="22" bestFit="1" customWidth="1"/>
    <col min="7" max="8" width="8.421875" style="22" bestFit="1" customWidth="1"/>
    <col min="9" max="9" width="13.28125" style="22" bestFit="1" customWidth="1"/>
    <col min="10" max="10" width="13.28125" style="22" customWidth="1"/>
    <col min="11" max="11" width="7.57421875" style="22" bestFit="1" customWidth="1"/>
    <col min="12" max="12" width="24.421875" style="22" bestFit="1" customWidth="1"/>
    <col min="13" max="13" width="20.421875" style="22" bestFit="1" customWidth="1"/>
    <col min="14" max="14" width="10.00390625" style="22" bestFit="1" customWidth="1"/>
    <col min="15" max="16384" width="9.140625" style="22" customWidth="1"/>
  </cols>
  <sheetData>
    <row r="1" spans="1:14" s="21" customFormat="1" ht="12.75">
      <c r="A1" s="20" t="s">
        <v>137</v>
      </c>
      <c r="B1" s="20" t="s">
        <v>138</v>
      </c>
      <c r="C1" s="20" t="s">
        <v>139</v>
      </c>
      <c r="D1" s="20" t="s">
        <v>140</v>
      </c>
      <c r="E1" s="20" t="s">
        <v>141</v>
      </c>
      <c r="F1" s="20" t="s">
        <v>142</v>
      </c>
      <c r="G1" s="20" t="s">
        <v>143</v>
      </c>
      <c r="H1" s="20" t="s">
        <v>144</v>
      </c>
      <c r="I1" s="20" t="s">
        <v>146</v>
      </c>
      <c r="J1" s="20" t="s">
        <v>147</v>
      </c>
      <c r="K1" s="20" t="s">
        <v>148</v>
      </c>
      <c r="L1" s="20" t="s">
        <v>149</v>
      </c>
      <c r="M1" s="20" t="s">
        <v>31</v>
      </c>
      <c r="N1" s="8" t="s">
        <v>48</v>
      </c>
    </row>
    <row r="2" spans="1:14" ht="12.75">
      <c r="A2" s="22">
        <v>1</v>
      </c>
      <c r="B2" s="22" t="s">
        <v>102</v>
      </c>
      <c r="C2" s="22" t="s">
        <v>101</v>
      </c>
      <c r="D2" s="22" t="s">
        <v>153</v>
      </c>
      <c r="E2" s="22" t="s">
        <v>154</v>
      </c>
      <c r="F2" s="22" t="s">
        <v>85</v>
      </c>
      <c r="G2" s="22" t="s">
        <v>35</v>
      </c>
      <c r="H2" s="22" t="s">
        <v>36</v>
      </c>
      <c r="I2" s="22" t="s">
        <v>158</v>
      </c>
      <c r="J2" s="22" t="s">
        <v>56</v>
      </c>
      <c r="L2" s="36" t="s">
        <v>159</v>
      </c>
      <c r="M2" s="22" t="s">
        <v>150</v>
      </c>
      <c r="N2" s="22">
        <v>10</v>
      </c>
    </row>
    <row r="3" spans="1:14" ht="12.75">
      <c r="A3" s="22">
        <v>2</v>
      </c>
      <c r="B3" s="22" t="s">
        <v>156</v>
      </c>
      <c r="C3" s="22" t="s">
        <v>155</v>
      </c>
      <c r="D3" s="22" t="s">
        <v>157</v>
      </c>
      <c r="F3" s="22" t="s">
        <v>84</v>
      </c>
      <c r="G3" s="22" t="s">
        <v>40</v>
      </c>
      <c r="H3" s="22" t="s">
        <v>36</v>
      </c>
      <c r="I3" s="22" t="s">
        <v>166</v>
      </c>
      <c r="J3" s="22" t="s">
        <v>167</v>
      </c>
      <c r="L3" s="36" t="s">
        <v>160</v>
      </c>
      <c r="M3" s="22" t="s">
        <v>150</v>
      </c>
      <c r="N3" s="22">
        <v>15</v>
      </c>
    </row>
  </sheetData>
  <sheetProtection/>
  <hyperlinks>
    <hyperlink ref="L2" r:id="rId1" display="pierrre.martin@achete.com"/>
    <hyperlink ref="L3" r:id="rId2" display="emilarue@free.fr"/>
  </hyperlinks>
  <printOptions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1" bestFit="1" customWidth="1"/>
    <col min="2" max="2" width="10.28125" style="11" bestFit="1" customWidth="1"/>
    <col min="3" max="3" width="15.57421875" style="11" bestFit="1" customWidth="1"/>
    <col min="4" max="4" width="9.140625" style="11" bestFit="1" customWidth="1"/>
    <col min="5" max="5" width="9.28125" style="11" bestFit="1" customWidth="1"/>
    <col min="6" max="6" width="10.140625" style="11" bestFit="1" customWidth="1"/>
    <col min="7" max="7" width="14.00390625" style="11" bestFit="1" customWidth="1"/>
    <col min="8" max="8" width="11.57421875" style="11" bestFit="1" customWidth="1"/>
    <col min="9" max="9" width="10.00390625" style="11" bestFit="1" customWidth="1"/>
    <col min="10" max="16384" width="9.140625" style="11" customWidth="1"/>
  </cols>
  <sheetData>
    <row r="1" spans="1:9" s="23" customFormat="1" ht="12.75">
      <c r="A1" s="8" t="s">
        <v>43</v>
      </c>
      <c r="B1" s="8" t="s">
        <v>44</v>
      </c>
      <c r="C1" s="8" t="s">
        <v>45</v>
      </c>
      <c r="D1" s="3" t="s">
        <v>66</v>
      </c>
      <c r="E1" s="3" t="s">
        <v>65</v>
      </c>
      <c r="F1" s="8" t="s">
        <v>46</v>
      </c>
      <c r="G1" s="8" t="s">
        <v>76</v>
      </c>
      <c r="H1" s="8" t="s">
        <v>47</v>
      </c>
      <c r="I1" s="8" t="s">
        <v>48</v>
      </c>
    </row>
    <row r="2" spans="1:9" ht="12.75">
      <c r="A2" s="11">
        <v>1</v>
      </c>
      <c r="B2" s="11" t="s">
        <v>174</v>
      </c>
      <c r="C2" s="11" t="s">
        <v>64</v>
      </c>
      <c r="D2" s="6">
        <v>1</v>
      </c>
      <c r="E2" s="6">
        <v>0</v>
      </c>
      <c r="F2" s="12">
        <v>40626</v>
      </c>
      <c r="G2" s="12">
        <f>F2</f>
        <v>40626</v>
      </c>
      <c r="I2" s="11">
        <v>10</v>
      </c>
    </row>
    <row r="3" spans="1:9" ht="12.75">
      <c r="A3" s="11">
        <v>2</v>
      </c>
      <c r="B3" s="11" t="s">
        <v>175</v>
      </c>
      <c r="C3" s="11" t="s">
        <v>64</v>
      </c>
      <c r="D3" s="6">
        <v>2</v>
      </c>
      <c r="E3" s="6">
        <v>0</v>
      </c>
      <c r="F3" s="12">
        <v>40627</v>
      </c>
      <c r="G3" s="12">
        <f>F3</f>
        <v>40627</v>
      </c>
      <c r="I3" s="11">
        <v>10</v>
      </c>
    </row>
    <row r="4" spans="1:9" ht="12.75">
      <c r="A4" s="11">
        <v>3</v>
      </c>
      <c r="B4" s="11" t="s">
        <v>176</v>
      </c>
      <c r="C4" s="11" t="s">
        <v>64</v>
      </c>
      <c r="D4" s="6">
        <v>3</v>
      </c>
      <c r="E4" s="6">
        <v>0</v>
      </c>
      <c r="F4" s="12">
        <v>40628</v>
      </c>
      <c r="G4" s="12">
        <f>F4+10</f>
        <v>40638</v>
      </c>
      <c r="I4" s="11">
        <v>10</v>
      </c>
    </row>
    <row r="5" spans="1:9" ht="12.75">
      <c r="A5" s="11">
        <v>4</v>
      </c>
      <c r="B5" s="11" t="s">
        <v>177</v>
      </c>
      <c r="C5" s="11" t="s">
        <v>63</v>
      </c>
      <c r="D5" s="6">
        <v>0</v>
      </c>
      <c r="E5" s="6">
        <v>4</v>
      </c>
      <c r="F5" s="12">
        <v>40625</v>
      </c>
      <c r="G5" s="12">
        <f>F5+20</f>
        <v>40645</v>
      </c>
      <c r="H5" s="12">
        <v>40625</v>
      </c>
      <c r="I5" s="11">
        <v>15</v>
      </c>
    </row>
    <row r="6" spans="1:9" ht="12.75">
      <c r="A6" s="11">
        <v>5</v>
      </c>
      <c r="B6" s="11" t="s">
        <v>178</v>
      </c>
      <c r="C6" s="11" t="s">
        <v>64</v>
      </c>
      <c r="D6" s="11">
        <v>4</v>
      </c>
      <c r="E6" s="11">
        <v>0</v>
      </c>
      <c r="F6" s="12">
        <v>40625</v>
      </c>
      <c r="G6" s="12">
        <f>F6+10</f>
        <v>40635</v>
      </c>
      <c r="I6" s="11">
        <v>10</v>
      </c>
    </row>
    <row r="7" spans="1:9" ht="12.75">
      <c r="A7" s="11">
        <v>6</v>
      </c>
      <c r="B7" s="11" t="s">
        <v>179</v>
      </c>
      <c r="C7" s="11" t="s">
        <v>64</v>
      </c>
      <c r="D7" s="6">
        <v>5</v>
      </c>
      <c r="E7" s="6">
        <v>0</v>
      </c>
      <c r="F7" s="12">
        <v>40628</v>
      </c>
      <c r="G7" s="12">
        <f>F7+10</f>
        <v>40638</v>
      </c>
      <c r="I7" s="11">
        <v>10</v>
      </c>
    </row>
    <row r="8" spans="1:9" ht="12.75">
      <c r="A8" s="11">
        <v>7</v>
      </c>
      <c r="B8" s="11" t="s">
        <v>173</v>
      </c>
      <c r="C8" s="11" t="s">
        <v>180</v>
      </c>
      <c r="D8" s="11">
        <v>0</v>
      </c>
      <c r="E8" s="11">
        <v>5</v>
      </c>
      <c r="F8" s="12">
        <v>40661</v>
      </c>
      <c r="G8" s="12">
        <v>40661</v>
      </c>
      <c r="H8" s="12">
        <v>40662</v>
      </c>
      <c r="I8" s="1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140625" style="0" bestFit="1" customWidth="1"/>
    <col min="2" max="2" width="14.57421875" style="0" customWidth="1"/>
    <col min="3" max="3" width="18.8515625" style="0" customWidth="1"/>
    <col min="4" max="4" width="11.8515625" style="0" customWidth="1"/>
    <col min="5" max="5" width="13.140625" style="0" customWidth="1"/>
    <col min="6" max="6" width="8.28125" style="0" customWidth="1"/>
    <col min="7" max="7" width="15.140625" style="0" customWidth="1"/>
    <col min="8" max="8" width="12.421875" style="0" bestFit="1" customWidth="1"/>
  </cols>
  <sheetData>
    <row r="1" spans="5:7" ht="30.75" customHeight="1">
      <c r="E1" s="37"/>
      <c r="F1" s="50" t="s">
        <v>105</v>
      </c>
      <c r="G1" s="42" t="s">
        <v>191</v>
      </c>
    </row>
    <row r="2" ht="15">
      <c r="F2" s="37"/>
    </row>
    <row r="3" spans="1:7" ht="21" customHeight="1">
      <c r="A3" s="38" t="s">
        <v>89</v>
      </c>
      <c r="B3" s="65" t="s">
        <v>97</v>
      </c>
      <c r="C3" s="45"/>
      <c r="D3" s="38"/>
      <c r="E3" s="38" t="s">
        <v>106</v>
      </c>
      <c r="F3" s="65" t="s">
        <v>33</v>
      </c>
      <c r="G3" s="52"/>
    </row>
    <row r="4" spans="1:7" ht="15">
      <c r="A4" s="38"/>
      <c r="B4" s="46" t="s">
        <v>184</v>
      </c>
      <c r="C4" s="47"/>
      <c r="D4" s="38"/>
      <c r="E4" s="38"/>
      <c r="F4" s="46" t="s">
        <v>109</v>
      </c>
      <c r="G4" s="53"/>
    </row>
    <row r="5" spans="1:7" ht="15">
      <c r="A5" s="38"/>
      <c r="B5" s="48" t="s">
        <v>185</v>
      </c>
      <c r="C5" s="49"/>
      <c r="D5" s="38"/>
      <c r="E5" s="38"/>
      <c r="F5" s="48" t="s">
        <v>188</v>
      </c>
      <c r="G5" s="54"/>
    </row>
    <row r="6" spans="1:7" ht="15">
      <c r="A6" s="38"/>
      <c r="B6" s="39" t="s">
        <v>82</v>
      </c>
      <c r="C6" s="39" t="s">
        <v>17</v>
      </c>
      <c r="D6" s="38"/>
      <c r="E6" s="38"/>
      <c r="F6" s="39" t="s">
        <v>85</v>
      </c>
      <c r="G6" s="39" t="s">
        <v>187</v>
      </c>
    </row>
    <row r="7" spans="1:7" ht="15">
      <c r="A7" s="38" t="s">
        <v>91</v>
      </c>
      <c r="B7" s="43" t="s">
        <v>126</v>
      </c>
      <c r="C7" s="44"/>
      <c r="D7" s="38"/>
      <c r="E7" s="38" t="s">
        <v>90</v>
      </c>
      <c r="F7" s="43" t="s">
        <v>181</v>
      </c>
      <c r="G7" s="51"/>
    </row>
    <row r="8" spans="1:7" ht="15">
      <c r="A8" s="38" t="s">
        <v>92</v>
      </c>
      <c r="B8" s="48" t="s">
        <v>18</v>
      </c>
      <c r="C8" s="49"/>
      <c r="D8" s="38"/>
      <c r="E8" s="38" t="s">
        <v>91</v>
      </c>
      <c r="F8" s="55" t="s">
        <v>38</v>
      </c>
      <c r="G8" s="51"/>
    </row>
    <row r="11" spans="1:6" ht="15">
      <c r="A11" s="40" t="s">
        <v>93</v>
      </c>
      <c r="B11" s="43" t="s">
        <v>174</v>
      </c>
      <c r="C11" s="44"/>
      <c r="E11" s="40"/>
      <c r="F11" s="41"/>
    </row>
    <row r="13" spans="1:6" ht="15">
      <c r="A13" s="38"/>
      <c r="B13" s="40"/>
      <c r="C13" s="40"/>
      <c r="E13" s="38"/>
      <c r="F13" s="38"/>
    </row>
    <row r="15" ht="12.75">
      <c r="A15" t="s">
        <v>94</v>
      </c>
    </row>
    <row r="17" spans="1:8" ht="12.75">
      <c r="A17" s="61" t="s">
        <v>168</v>
      </c>
      <c r="B17" s="61" t="s">
        <v>169</v>
      </c>
      <c r="C17" s="61" t="s">
        <v>2</v>
      </c>
      <c r="D17" s="61" t="s">
        <v>3</v>
      </c>
      <c r="E17" s="61" t="s">
        <v>87</v>
      </c>
      <c r="F17" s="61" t="s">
        <v>170</v>
      </c>
      <c r="G17" s="61" t="s">
        <v>172</v>
      </c>
      <c r="H17" s="61" t="s">
        <v>171</v>
      </c>
    </row>
    <row r="18" spans="1:8" ht="12.75">
      <c r="A18" s="62" t="s">
        <v>53</v>
      </c>
      <c r="B18" s="62" t="s">
        <v>5</v>
      </c>
      <c r="C18" s="62" t="s">
        <v>6</v>
      </c>
      <c r="D18" s="62" t="s">
        <v>7</v>
      </c>
      <c r="E18" s="62" t="s">
        <v>189</v>
      </c>
      <c r="F18" s="63" t="s">
        <v>161</v>
      </c>
      <c r="G18" s="64" t="s">
        <v>190</v>
      </c>
      <c r="H18" s="64" t="s">
        <v>86</v>
      </c>
    </row>
    <row r="22" ht="12.75">
      <c r="A22" t="s">
        <v>95</v>
      </c>
    </row>
    <row r="24" ht="12.75">
      <c r="A24" t="s">
        <v>96</v>
      </c>
    </row>
  </sheetData>
  <sheetProtection/>
  <printOptions/>
  <pageMargins left="0.75" right="0.75" top="1" bottom="1" header="0.4921259845" footer="0.4921259845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stocks.xls</dc:title>
  <dc:subject>Programme</dc:subject>
  <dc:creator>Joy</dc:creator>
  <cp:keywords/>
  <dc:description>Programme de gestion des stocks.</dc:description>
  <cp:lastModifiedBy>Ordi Perso</cp:lastModifiedBy>
  <cp:lastPrinted>2011-12-20T14:36:27Z</cp:lastPrinted>
  <dcterms:created xsi:type="dcterms:W3CDTF">2005-04-04T11:15:06Z</dcterms:created>
  <dcterms:modified xsi:type="dcterms:W3CDTF">2012-03-21T18:06:34Z</dcterms:modified>
  <cp:category>Macros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