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tabRatio="587" firstSheet="1" activeTab="1"/>
  </bookViews>
  <sheets>
    <sheet name="Menu" sheetId="1" state="hidden" r:id="rId1"/>
    <sheet name="Menu des pages" sheetId="2" r:id="rId2"/>
    <sheet name="Référence produits" sheetId="3" r:id="rId3"/>
    <sheet name="Commande Maternelle" sheetId="4" r:id="rId4"/>
    <sheet name="Commande Elémentaire" sheetId="5" r:id="rId5"/>
    <sheet name="Commande Direction et Rased" sheetId="6" r:id="rId6"/>
    <sheet name="Commande générale" sheetId="7" r:id="rId7"/>
    <sheet name="Reservation matériel" sheetId="8" r:id="rId8"/>
  </sheets>
  <externalReferences>
    <externalReference r:id="rId11"/>
  </externalReferences>
  <definedNames>
    <definedName name="_xlnm._FilterDatabase" localSheetId="2" hidden="1">'Référence produits'!$B$4:$D$4</definedName>
    <definedName name="classespossibles">'[1]Données'!$AB$2:$AB$3</definedName>
    <definedName name="listeecoles">'Menu'!$AC$2:$AC$10</definedName>
    <definedName name="nbclasse">'Menu'!$AB$2:$AB$3</definedName>
    <definedName name="nbrased">'[1]Données'!$AB$20:$AB$21</definedName>
    <definedName name="nomécoles">'[1]Données'!$AC$2:$AC$10</definedName>
    <definedName name="Tableau_Direction_Rased">'Commande Direction et Rased'!$A$5:$D$105</definedName>
    <definedName name="Tableau_élémentaire">'Commande Elémentaire'!$A$5:$Q$105</definedName>
    <definedName name="Tableau_Maternelle">'Commande Maternelle'!$A$5:$K$104</definedName>
    <definedName name="_xlnm.Print_Area" localSheetId="4">'Commande Elémentaire'!$A$1:$R$115</definedName>
    <definedName name="_xlnm.Print_Area" localSheetId="6">'Commande générale'!$A$1:$E$111</definedName>
    <definedName name="_xlnm.Print_Area" localSheetId="7">'Reservation matériel'!$A$1:$C$104</definedName>
  </definedNames>
  <calcPr fullCalcOnLoad="1"/>
</workbook>
</file>

<file path=xl/sharedStrings.xml><?xml version="1.0" encoding="utf-8"?>
<sst xmlns="http://schemas.openxmlformats.org/spreadsheetml/2006/main" count="148" uniqueCount="90">
  <si>
    <t>Liste du matériel - Référence magasin</t>
  </si>
  <si>
    <t>Désignation</t>
  </si>
  <si>
    <t>Référence</t>
  </si>
  <si>
    <t>Prix Unitaire en XPF</t>
  </si>
  <si>
    <t>Nombre</t>
  </si>
  <si>
    <t>Prix Unit</t>
  </si>
  <si>
    <t>Prix total</t>
  </si>
  <si>
    <t>Coût global de la commande</t>
  </si>
  <si>
    <t>Date:</t>
  </si>
  <si>
    <t>La directrice</t>
  </si>
  <si>
    <t>Marie Annick MULIKIHAAMEA</t>
  </si>
  <si>
    <t>Ecole élémentaire de Mata Utu - Commande générale des fournitures scolaires</t>
  </si>
  <si>
    <t>CP</t>
  </si>
  <si>
    <t>CP A</t>
  </si>
  <si>
    <t>CP B</t>
  </si>
  <si>
    <t>CE1</t>
  </si>
  <si>
    <t>CE1 A</t>
  </si>
  <si>
    <t>CE1 B</t>
  </si>
  <si>
    <t>CE2</t>
  </si>
  <si>
    <t>CE2 A</t>
  </si>
  <si>
    <t>CE2 B</t>
  </si>
  <si>
    <t>CM1</t>
  </si>
  <si>
    <t>CM1 B</t>
  </si>
  <si>
    <t>CM2</t>
  </si>
  <si>
    <t>CM2 A</t>
  </si>
  <si>
    <t>CM2 B</t>
  </si>
  <si>
    <t>Nombre total</t>
  </si>
  <si>
    <t>Ecole élémentaire de Mata Utu - Founitures scolaire par classe</t>
  </si>
  <si>
    <t xml:space="preserve">Année scolaire : </t>
  </si>
  <si>
    <t xml:space="preserve">Formulaire de réservation de matériel -  classe de </t>
  </si>
  <si>
    <t>PS A</t>
  </si>
  <si>
    <t xml:space="preserve">PS </t>
  </si>
  <si>
    <t>PS B</t>
  </si>
  <si>
    <t>MS A</t>
  </si>
  <si>
    <t>MS B</t>
  </si>
  <si>
    <t>MS</t>
  </si>
  <si>
    <t>GS</t>
  </si>
  <si>
    <t>GS A</t>
  </si>
  <si>
    <t>GS B</t>
  </si>
  <si>
    <t>Entrer les données suivantes</t>
  </si>
  <si>
    <t>Choisir le nom de l'école dans le menu déroulant de la cellule</t>
  </si>
  <si>
    <t>Nom de l'école</t>
  </si>
  <si>
    <t>Année scolaire</t>
  </si>
  <si>
    <t>Nombre de classes (2 mêmes classes maximum)</t>
  </si>
  <si>
    <t>Choisir le nombre de classe dans le menu déroulant de la cellule</t>
  </si>
  <si>
    <t>Nombre de classes possibles</t>
  </si>
  <si>
    <t>Nom des écoles</t>
  </si>
  <si>
    <t>Maternelle</t>
  </si>
  <si>
    <t>Elémentaire</t>
  </si>
  <si>
    <t>Ahoa</t>
  </si>
  <si>
    <t>Nombre de Petite section LF</t>
  </si>
  <si>
    <t>Nombre de CP</t>
  </si>
  <si>
    <t>Fatima</t>
  </si>
  <si>
    <t>Nombre de Petite section LL</t>
  </si>
  <si>
    <t>Nombre de CE1</t>
  </si>
  <si>
    <t>Liku</t>
  </si>
  <si>
    <t>Nombre de Moyenne Section LF</t>
  </si>
  <si>
    <t>Nombre de CE2</t>
  </si>
  <si>
    <t>Malaefoou</t>
  </si>
  <si>
    <t>Nombre de Moyenne Section LL</t>
  </si>
  <si>
    <t>Nombre de CM1</t>
  </si>
  <si>
    <t>Malaetoli</t>
  </si>
  <si>
    <t>Nombre de Grande Section</t>
  </si>
  <si>
    <t>Nombre de CM2</t>
  </si>
  <si>
    <t>Ninive</t>
  </si>
  <si>
    <t>Tepa</t>
  </si>
  <si>
    <t>Vaitupu</t>
  </si>
  <si>
    <t>Mata Utu</t>
  </si>
  <si>
    <t>Direction</t>
  </si>
  <si>
    <t>RASED</t>
  </si>
  <si>
    <t>Menu pour accéder aux pages</t>
  </si>
  <si>
    <t>Nom du directeur / de la directrice</t>
  </si>
  <si>
    <t>Nom école</t>
  </si>
  <si>
    <t>Nom directrice</t>
  </si>
  <si>
    <t>La directrice / Le Directeur</t>
  </si>
  <si>
    <t>CM1A</t>
  </si>
  <si>
    <t>Nombre de Petite section</t>
  </si>
  <si>
    <t>Nombre de Moyenne Section</t>
  </si>
  <si>
    <t>Nombre de fournitures par classe</t>
  </si>
  <si>
    <t>Utilisation</t>
  </si>
  <si>
    <t>1- Choisir le nom de l'école</t>
  </si>
  <si>
    <t>2- Entrer l'année scolaire</t>
  </si>
  <si>
    <t>3- Entrer le nom du directeur ou de la directrice</t>
  </si>
  <si>
    <t>4- Entrer les références des produits ( 100 références possibles)</t>
  </si>
  <si>
    <t>5- Imprimer une "fiche de réservation de matériel"  et en donner          une copie aux enseignants</t>
  </si>
  <si>
    <t>6- Récupérer les fiches de réservation auprés des enseignants</t>
  </si>
  <si>
    <t>Attention !</t>
  </si>
  <si>
    <t>Si vous utilisez la même base de donnée chaque année, vérifier si la référence du produit a changé, ainsi que le prix. ( Se référer au catalogue ou au fournisseur)</t>
  </si>
  <si>
    <t>7- Remplir les 3 fiches de commande - puis cliquer sur" afficher la liste du matériel reservé" - Cliquer sur "Retour Menu"</t>
  </si>
  <si>
    <t>8- Cliquer sur "Commande générale à passer" , puis cliquer sur "Afficher la liste du matériel reservé" - Il ne vous reste plus qu'à imprimer votre commande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</si>
</sst>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XPF]"/>
    <numFmt numFmtId="165" formatCode="#,##0.0\ [$XPF]"/>
    <numFmt numFmtId="166" formatCode="#,##0\ [$XPF]"/>
    <numFmt numFmtId="167" formatCode="[$-40C]dddd\ d\ mmmm\ yyyy"/>
    <numFmt numFmtId="168" formatCode="[$-40C]d\ mmmm\ yyyy;@"/>
    <numFmt numFmtId="169" formatCode="[$-40C]mmm\-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56"/>
      <name val="Calibri"/>
      <family val="2"/>
    </font>
    <font>
      <b/>
      <i/>
      <sz val="11"/>
      <color indexed="17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9"/>
      <color indexed="8"/>
      <name val="Calibri"/>
      <family val="2"/>
    </font>
    <font>
      <b/>
      <i/>
      <sz val="9"/>
      <color indexed="30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8"/>
      <color indexed="30"/>
      <name val="Calibri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002060"/>
      <name val="Calibri"/>
      <family val="2"/>
    </font>
    <font>
      <b/>
      <i/>
      <sz val="11"/>
      <color rgb="FF00B050"/>
      <name val="Calibri"/>
      <family val="2"/>
    </font>
    <font>
      <b/>
      <i/>
      <sz val="11"/>
      <color rgb="FF0070C0"/>
      <name val="Calibri"/>
      <family val="2"/>
    </font>
    <font>
      <b/>
      <sz val="11"/>
      <color rgb="FF002060"/>
      <name val="Calibri"/>
      <family val="2"/>
    </font>
    <font>
      <b/>
      <sz val="11"/>
      <color rgb="FF0070C0"/>
      <name val="Calibri"/>
      <family val="2"/>
    </font>
    <font>
      <b/>
      <sz val="9"/>
      <color theme="1"/>
      <name val="Calibri"/>
      <family val="2"/>
    </font>
    <font>
      <b/>
      <i/>
      <sz val="9"/>
      <color rgb="FF0070C0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8"/>
      <color rgb="FF0070C0"/>
      <name val="Calibri"/>
      <family val="2"/>
    </font>
    <font>
      <b/>
      <i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49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66" fontId="46" fillId="0" borderId="15" xfId="0" applyNumberFormat="1" applyFont="1" applyBorder="1" applyAlignment="1">
      <alignment horizontal="center"/>
    </xf>
    <xf numFmtId="166" fontId="48" fillId="0" borderId="0" xfId="0" applyNumberFormat="1" applyFont="1" applyAlignment="1">
      <alignment horizontal="right"/>
    </xf>
    <xf numFmtId="166" fontId="50" fillId="0" borderId="10" xfId="0" applyNumberFormat="1" applyFont="1" applyBorder="1" applyAlignment="1">
      <alignment horizontal="center"/>
    </xf>
    <xf numFmtId="166" fontId="51" fillId="0" borderId="16" xfId="0" applyNumberFormat="1" applyFont="1" applyBorder="1" applyAlignment="1">
      <alignment horizontal="center"/>
    </xf>
    <xf numFmtId="166" fontId="51" fillId="0" borderId="17" xfId="0" applyNumberFormat="1" applyFont="1" applyBorder="1" applyAlignment="1">
      <alignment horizontal="center"/>
    </xf>
    <xf numFmtId="166" fontId="51" fillId="0" borderId="18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19" xfId="0" applyBorder="1" applyAlignment="1">
      <alignment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49" fillId="0" borderId="26" xfId="0" applyFont="1" applyBorder="1" applyAlignment="1">
      <alignment/>
    </xf>
    <xf numFmtId="0" fontId="48" fillId="0" borderId="21" xfId="0" applyFont="1" applyBorder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66" fontId="52" fillId="0" borderId="16" xfId="0" applyNumberFormat="1" applyFont="1" applyBorder="1" applyAlignment="1">
      <alignment horizontal="center"/>
    </xf>
    <xf numFmtId="166" fontId="52" fillId="0" borderId="17" xfId="0" applyNumberFormat="1" applyFont="1" applyBorder="1" applyAlignment="1">
      <alignment horizontal="center"/>
    </xf>
    <xf numFmtId="166" fontId="52" fillId="0" borderId="18" xfId="0" applyNumberFormat="1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 horizontal="center"/>
    </xf>
    <xf numFmtId="0" fontId="46" fillId="33" borderId="21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1" xfId="0" applyFill="1" applyBorder="1" applyAlignment="1">
      <alignment/>
    </xf>
    <xf numFmtId="0" fontId="46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 horizontal="center"/>
    </xf>
    <xf numFmtId="0" fontId="55" fillId="33" borderId="3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33" borderId="0" xfId="0" applyFill="1" applyAlignment="1">
      <alignment horizontal="center"/>
    </xf>
    <xf numFmtId="0" fontId="46" fillId="33" borderId="22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8" fillId="0" borderId="2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Border="1" applyAlignment="1">
      <alignment horizontal="left"/>
    </xf>
    <xf numFmtId="0" fontId="0" fillId="0" borderId="23" xfId="0" applyBorder="1" applyAlignment="1">
      <alignment horizontal="left"/>
    </xf>
    <xf numFmtId="0" fontId="53" fillId="0" borderId="32" xfId="0" applyFont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6" fillId="33" borderId="23" xfId="0" applyFont="1" applyFill="1" applyBorder="1" applyAlignment="1">
      <alignment/>
    </xf>
    <xf numFmtId="0" fontId="46" fillId="33" borderId="24" xfId="0" applyFont="1" applyFill="1" applyBorder="1" applyAlignment="1">
      <alignment horizontal="center"/>
    </xf>
    <xf numFmtId="0" fontId="46" fillId="33" borderId="24" xfId="0" applyFont="1" applyFill="1" applyBorder="1" applyAlignment="1">
      <alignment/>
    </xf>
    <xf numFmtId="0" fontId="46" fillId="33" borderId="25" xfId="0" applyFont="1" applyFill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4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6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9" fillId="0" borderId="26" xfId="0" applyFont="1" applyBorder="1" applyAlignment="1">
      <alignment wrapText="1"/>
    </xf>
    <xf numFmtId="0" fontId="48" fillId="0" borderId="21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166" fontId="46" fillId="0" borderId="33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46" fillId="0" borderId="0" xfId="0" applyFont="1" applyAlignment="1">
      <alignment horizontal="right"/>
    </xf>
    <xf numFmtId="0" fontId="46" fillId="35" borderId="0" xfId="0" applyFont="1" applyFill="1" applyBorder="1" applyAlignment="1">
      <alignment horizontal="center"/>
    </xf>
    <xf numFmtId="0" fontId="46" fillId="36" borderId="35" xfId="0" applyFont="1" applyFill="1" applyBorder="1" applyAlignment="1">
      <alignment horizontal="center"/>
    </xf>
    <xf numFmtId="0" fontId="46" fillId="36" borderId="36" xfId="0" applyFont="1" applyFill="1" applyBorder="1" applyAlignment="1">
      <alignment horizontal="center"/>
    </xf>
    <xf numFmtId="0" fontId="46" fillId="36" borderId="37" xfId="0" applyFont="1" applyFill="1" applyBorder="1" applyAlignment="1">
      <alignment horizontal="center"/>
    </xf>
    <xf numFmtId="0" fontId="57" fillId="33" borderId="26" xfId="0" applyFont="1" applyFill="1" applyBorder="1" applyAlignment="1">
      <alignment horizontal="center"/>
    </xf>
    <xf numFmtId="0" fontId="57" fillId="33" borderId="19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9" fillId="36" borderId="26" xfId="0" applyFont="1" applyFill="1" applyBorder="1" applyAlignment="1">
      <alignment horizontal="center"/>
    </xf>
    <xf numFmtId="0" fontId="59" fillId="36" borderId="19" xfId="0" applyFont="1" applyFill="1" applyBorder="1" applyAlignment="1">
      <alignment horizontal="center"/>
    </xf>
    <xf numFmtId="0" fontId="59" fillId="36" borderId="2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 wrapText="1"/>
    </xf>
    <xf numFmtId="0" fontId="46" fillId="27" borderId="0" xfId="0" applyFont="1" applyFill="1" applyBorder="1" applyAlignment="1">
      <alignment horizontal="center"/>
    </xf>
    <xf numFmtId="0" fontId="59" fillId="37" borderId="26" xfId="0" applyFont="1" applyFill="1" applyBorder="1" applyAlignment="1">
      <alignment horizontal="center"/>
    </xf>
    <xf numFmtId="0" fontId="59" fillId="37" borderId="19" xfId="0" applyFont="1" applyFill="1" applyBorder="1" applyAlignment="1">
      <alignment horizontal="center"/>
    </xf>
    <xf numFmtId="0" fontId="59" fillId="37" borderId="2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15" xfId="0" applyFont="1" applyBorder="1" applyAlignment="1">
      <alignment horizontal="center" wrapText="1"/>
    </xf>
    <xf numFmtId="0" fontId="46" fillId="0" borderId="32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46" fillId="0" borderId="37" xfId="0" applyFont="1" applyBorder="1" applyAlignment="1">
      <alignment horizontal="center"/>
    </xf>
    <xf numFmtId="168" fontId="46" fillId="0" borderId="0" xfId="0" applyNumberFormat="1" applyFont="1" applyAlignment="1">
      <alignment horizontal="center"/>
    </xf>
    <xf numFmtId="0" fontId="46" fillId="35" borderId="0" xfId="0" applyFont="1" applyFill="1" applyBorder="1" applyAlignment="1">
      <alignment horizontal="left"/>
    </xf>
    <xf numFmtId="0" fontId="46" fillId="0" borderId="0" xfId="0" applyFont="1" applyAlignment="1">
      <alignment/>
    </xf>
    <xf numFmtId="0" fontId="48" fillId="38" borderId="21" xfId="0" applyFont="1" applyFill="1" applyBorder="1" applyAlignment="1">
      <alignment/>
    </xf>
    <xf numFmtId="0" fontId="48" fillId="38" borderId="0" xfId="0" applyFont="1" applyFill="1" applyBorder="1" applyAlignment="1">
      <alignment/>
    </xf>
    <xf numFmtId="0" fontId="48" fillId="38" borderId="22" xfId="0" applyFont="1" applyFill="1" applyBorder="1" applyAlignment="1">
      <alignment/>
    </xf>
    <xf numFmtId="0" fontId="48" fillId="38" borderId="21" xfId="0" applyFont="1" applyFill="1" applyBorder="1" applyAlignment="1">
      <alignment horizontal="left" wrapText="1"/>
    </xf>
    <xf numFmtId="0" fontId="48" fillId="38" borderId="0" xfId="0" applyFont="1" applyFill="1" applyBorder="1" applyAlignment="1">
      <alignment horizontal="left" wrapText="1"/>
    </xf>
    <xf numFmtId="0" fontId="48" fillId="38" borderId="22" xfId="0" applyFont="1" applyFill="1" applyBorder="1" applyAlignment="1">
      <alignment horizontal="left" wrapText="1"/>
    </xf>
    <xf numFmtId="0" fontId="61" fillId="39" borderId="35" xfId="0" applyFont="1" applyFill="1" applyBorder="1" applyAlignment="1">
      <alignment horizontal="center" vertical="center"/>
    </xf>
    <xf numFmtId="0" fontId="61" fillId="39" borderId="36" xfId="0" applyFont="1" applyFill="1" applyBorder="1" applyAlignment="1">
      <alignment horizontal="center" vertical="center"/>
    </xf>
    <xf numFmtId="0" fontId="61" fillId="39" borderId="37" xfId="0" applyFont="1" applyFill="1" applyBorder="1" applyAlignment="1">
      <alignment horizontal="center" vertical="center"/>
    </xf>
    <xf numFmtId="0" fontId="48" fillId="38" borderId="26" xfId="0" applyFont="1" applyFill="1" applyBorder="1" applyAlignment="1">
      <alignment/>
    </xf>
    <xf numFmtId="0" fontId="48" fillId="38" borderId="19" xfId="0" applyFont="1" applyFill="1" applyBorder="1" applyAlignment="1">
      <alignment/>
    </xf>
    <xf numFmtId="0" fontId="48" fillId="38" borderId="20" xfId="0" applyFont="1" applyFill="1" applyBorder="1" applyAlignment="1">
      <alignment/>
    </xf>
    <xf numFmtId="0" fontId="48" fillId="38" borderId="21" xfId="0" applyFont="1" applyFill="1" applyBorder="1" applyAlignment="1">
      <alignment horizontal="left" vertical="top" wrapText="1"/>
    </xf>
    <xf numFmtId="0" fontId="48" fillId="38" borderId="0" xfId="0" applyFont="1" applyFill="1" applyBorder="1" applyAlignment="1">
      <alignment horizontal="left" vertical="top" wrapText="1"/>
    </xf>
    <xf numFmtId="0" fontId="48" fillId="38" borderId="22" xfId="0" applyFont="1" applyFill="1" applyBorder="1" applyAlignment="1">
      <alignment horizontal="left" vertical="top" wrapText="1"/>
    </xf>
    <xf numFmtId="0" fontId="48" fillId="38" borderId="23" xfId="0" applyFont="1" applyFill="1" applyBorder="1" applyAlignment="1">
      <alignment horizontal="left" vertical="top" wrapText="1"/>
    </xf>
    <xf numFmtId="0" fontId="48" fillId="38" borderId="24" xfId="0" applyFont="1" applyFill="1" applyBorder="1" applyAlignment="1">
      <alignment horizontal="left" vertical="top" wrapText="1"/>
    </xf>
    <xf numFmtId="0" fontId="48" fillId="38" borderId="25" xfId="0" applyFont="1" applyFill="1" applyBorder="1" applyAlignment="1">
      <alignment horizontal="left" vertical="top" wrapText="1"/>
    </xf>
    <xf numFmtId="0" fontId="46" fillId="0" borderId="0" xfId="0" applyFont="1" applyAlignment="1">
      <alignment horizontal="left"/>
    </xf>
    <xf numFmtId="14" fontId="46" fillId="0" borderId="0" xfId="0" applyNumberFormat="1" applyFont="1" applyAlignment="1">
      <alignment horizontal="center"/>
    </xf>
    <xf numFmtId="0" fontId="48" fillId="38" borderId="26" xfId="0" applyFont="1" applyFill="1" applyBorder="1" applyAlignment="1">
      <alignment horizontal="left" vertical="top" wrapText="1"/>
    </xf>
    <xf numFmtId="0" fontId="48" fillId="38" borderId="19" xfId="0" applyFont="1" applyFill="1" applyBorder="1" applyAlignment="1">
      <alignment horizontal="left" vertical="top" wrapText="1"/>
    </xf>
    <xf numFmtId="0" fontId="48" fillId="38" borderId="20" xfId="0" applyFont="1" applyFill="1" applyBorder="1" applyAlignment="1">
      <alignment horizontal="left" vertical="top" wrapText="1"/>
    </xf>
    <xf numFmtId="0" fontId="50" fillId="39" borderId="35" xfId="0" applyFont="1" applyFill="1" applyBorder="1" applyAlignment="1">
      <alignment horizontal="center" vertical="top"/>
    </xf>
    <xf numFmtId="0" fontId="50" fillId="39" borderId="36" xfId="0" applyFont="1" applyFill="1" applyBorder="1" applyAlignment="1">
      <alignment horizontal="center" vertical="top"/>
    </xf>
    <xf numFmtId="0" fontId="50" fillId="39" borderId="37" xfId="0" applyFont="1" applyFill="1" applyBorder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12.emf" /><Relationship Id="rId3" Type="http://schemas.openxmlformats.org/officeDocument/2006/relationships/image" Target="../media/image33.emf" /><Relationship Id="rId4" Type="http://schemas.openxmlformats.org/officeDocument/2006/relationships/image" Target="../media/image25.emf" /><Relationship Id="rId5" Type="http://schemas.openxmlformats.org/officeDocument/2006/relationships/image" Target="../media/image4.emf" /><Relationship Id="rId6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28.emf" /><Relationship Id="rId3" Type="http://schemas.openxmlformats.org/officeDocument/2006/relationships/image" Target="../media/image2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0.emf" /><Relationship Id="rId3" Type="http://schemas.openxmlformats.org/officeDocument/2006/relationships/image" Target="../media/image3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6.emf" /><Relationship Id="rId3" Type="http://schemas.openxmlformats.org/officeDocument/2006/relationships/image" Target="../media/image2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30.emf" /><Relationship Id="rId3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152400</xdr:rowOff>
    </xdr:from>
    <xdr:to>
      <xdr:col>0</xdr:col>
      <xdr:colOff>1543050</xdr:colOff>
      <xdr:row>18</xdr:row>
      <xdr:rowOff>47625</xdr:rowOff>
    </xdr:to>
    <xdr:pic>
      <xdr:nvPicPr>
        <xdr:cNvPr id="1" name="valid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</xdr:row>
      <xdr:rowOff>47625</xdr:rowOff>
    </xdr:from>
    <xdr:to>
      <xdr:col>7</xdr:col>
      <xdr:colOff>257175</xdr:colOff>
      <xdr:row>3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352425"/>
          <a:ext cx="2371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</xdr:row>
      <xdr:rowOff>161925</xdr:rowOff>
    </xdr:from>
    <xdr:to>
      <xdr:col>7</xdr:col>
      <xdr:colOff>257175</xdr:colOff>
      <xdr:row>7</xdr:row>
      <xdr:rowOff>47625</xdr:rowOff>
    </xdr:to>
    <xdr:pic>
      <xdr:nvPicPr>
        <xdr:cNvPr id="2" name="CdeEle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038225"/>
          <a:ext cx="2371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171450</xdr:rowOff>
    </xdr:from>
    <xdr:to>
      <xdr:col>3</xdr:col>
      <xdr:colOff>285750</xdr:colOff>
      <xdr:row>7</xdr:row>
      <xdr:rowOff>57150</xdr:rowOff>
    </xdr:to>
    <xdr:pic>
      <xdr:nvPicPr>
        <xdr:cNvPr id="3" name="CdeM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047750"/>
          <a:ext cx="2371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8</xdr:row>
      <xdr:rowOff>133350</xdr:rowOff>
    </xdr:from>
    <xdr:to>
      <xdr:col>5</xdr:col>
      <xdr:colOff>180975</xdr:colOff>
      <xdr:row>11</xdr:row>
      <xdr:rowOff>19050</xdr:rowOff>
    </xdr:to>
    <xdr:pic>
      <xdr:nvPicPr>
        <xdr:cNvPr id="4" name="CdeGénéra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771650"/>
          <a:ext cx="2371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5</xdr:row>
      <xdr:rowOff>0</xdr:rowOff>
    </xdr:from>
    <xdr:to>
      <xdr:col>11</xdr:col>
      <xdr:colOff>647700</xdr:colOff>
      <xdr:row>7</xdr:row>
      <xdr:rowOff>76200</xdr:rowOff>
    </xdr:to>
    <xdr:pic>
      <xdr:nvPicPr>
        <xdr:cNvPr id="5" name="CdeDirecti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4550" y="1066800"/>
          <a:ext cx="3105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8</xdr:row>
      <xdr:rowOff>123825</xdr:rowOff>
    </xdr:from>
    <xdr:to>
      <xdr:col>9</xdr:col>
      <xdr:colOff>247650</xdr:colOff>
      <xdr:row>11</xdr:row>
      <xdr:rowOff>9525</xdr:rowOff>
    </xdr:to>
    <xdr:pic>
      <xdr:nvPicPr>
        <xdr:cNvPr id="6" name="Reservationma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1762125"/>
          <a:ext cx="2371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</xdr:row>
      <xdr:rowOff>0</xdr:rowOff>
    </xdr:from>
    <xdr:to>
      <xdr:col>6</xdr:col>
      <xdr:colOff>209550</xdr:colOff>
      <xdr:row>3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200025"/>
          <a:ext cx="144780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0</xdr:row>
      <xdr:rowOff>57150</xdr:rowOff>
    </xdr:from>
    <xdr:to>
      <xdr:col>15</xdr:col>
      <xdr:colOff>323850</xdr:colOff>
      <xdr:row>2</xdr:row>
      <xdr:rowOff>0</xdr:rowOff>
    </xdr:to>
    <xdr:pic>
      <xdr:nvPicPr>
        <xdr:cNvPr id="1" name="Afficherli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57150"/>
          <a:ext cx="24003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257175</xdr:colOff>
      <xdr:row>2</xdr:row>
      <xdr:rowOff>104775</xdr:rowOff>
    </xdr:from>
    <xdr:to>
      <xdr:col>15</xdr:col>
      <xdr:colOff>371475</xdr:colOff>
      <xdr:row>4</xdr:row>
      <xdr:rowOff>28575</xdr:rowOff>
    </xdr:to>
    <xdr:pic>
      <xdr:nvPicPr>
        <xdr:cNvPr id="2" name="Afficherlistecompl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485775"/>
          <a:ext cx="24003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533400</xdr:colOff>
      <xdr:row>0</xdr:row>
      <xdr:rowOff>171450</xdr:rowOff>
    </xdr:from>
    <xdr:to>
      <xdr:col>17</xdr:col>
      <xdr:colOff>457200</xdr:colOff>
      <xdr:row>3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49075" y="171450"/>
          <a:ext cx="144780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209550</xdr:colOff>
      <xdr:row>0</xdr:row>
      <xdr:rowOff>57150</xdr:rowOff>
    </xdr:from>
    <xdr:to>
      <xdr:col>21</xdr:col>
      <xdr:colOff>323850</xdr:colOff>
      <xdr:row>2</xdr:row>
      <xdr:rowOff>0</xdr:rowOff>
    </xdr:to>
    <xdr:pic>
      <xdr:nvPicPr>
        <xdr:cNvPr id="1" name="Afficherli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57150"/>
          <a:ext cx="24003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257175</xdr:colOff>
      <xdr:row>2</xdr:row>
      <xdr:rowOff>104775</xdr:rowOff>
    </xdr:from>
    <xdr:to>
      <xdr:col>21</xdr:col>
      <xdr:colOff>371475</xdr:colOff>
      <xdr:row>4</xdr:row>
      <xdr:rowOff>28575</xdr:rowOff>
    </xdr:to>
    <xdr:pic>
      <xdr:nvPicPr>
        <xdr:cNvPr id="2" name="Afficherlistecompl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676275"/>
          <a:ext cx="24003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561975</xdr:colOff>
      <xdr:row>0</xdr:row>
      <xdr:rowOff>180975</xdr:rowOff>
    </xdr:from>
    <xdr:to>
      <xdr:col>23</xdr:col>
      <xdr:colOff>485775</xdr:colOff>
      <xdr:row>3</xdr:row>
      <xdr:rowOff>104775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49200" y="180975"/>
          <a:ext cx="1447800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57150</xdr:rowOff>
    </xdr:from>
    <xdr:to>
      <xdr:col>8</xdr:col>
      <xdr:colOff>323850</xdr:colOff>
      <xdr:row>2</xdr:row>
      <xdr:rowOff>0</xdr:rowOff>
    </xdr:to>
    <xdr:pic>
      <xdr:nvPicPr>
        <xdr:cNvPr id="1" name="Afficherli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57150"/>
          <a:ext cx="24003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219075</xdr:colOff>
      <xdr:row>2</xdr:row>
      <xdr:rowOff>104775</xdr:rowOff>
    </xdr:from>
    <xdr:to>
      <xdr:col>8</xdr:col>
      <xdr:colOff>333375</xdr:colOff>
      <xdr:row>4</xdr:row>
      <xdr:rowOff>28575</xdr:rowOff>
    </xdr:to>
    <xdr:pic>
      <xdr:nvPicPr>
        <xdr:cNvPr id="2" name="Afficherlistecompl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485775"/>
          <a:ext cx="24003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600075</xdr:colOff>
      <xdr:row>0</xdr:row>
      <xdr:rowOff>161925</xdr:rowOff>
    </xdr:from>
    <xdr:to>
      <xdr:col>10</xdr:col>
      <xdr:colOff>523875</xdr:colOff>
      <xdr:row>3</xdr:row>
      <xdr:rowOff>85725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161925"/>
          <a:ext cx="144780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57150</xdr:rowOff>
    </xdr:from>
    <xdr:to>
      <xdr:col>8</xdr:col>
      <xdr:colOff>323850</xdr:colOff>
      <xdr:row>2</xdr:row>
      <xdr:rowOff>0</xdr:rowOff>
    </xdr:to>
    <xdr:pic>
      <xdr:nvPicPr>
        <xdr:cNvPr id="1" name="Afficherli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57150"/>
          <a:ext cx="24003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219075</xdr:colOff>
      <xdr:row>2</xdr:row>
      <xdr:rowOff>38100</xdr:rowOff>
    </xdr:from>
    <xdr:to>
      <xdr:col>8</xdr:col>
      <xdr:colOff>333375</xdr:colOff>
      <xdr:row>3</xdr:row>
      <xdr:rowOff>161925</xdr:rowOff>
    </xdr:to>
    <xdr:pic>
      <xdr:nvPicPr>
        <xdr:cNvPr id="2" name="Afficherlistecompl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419100"/>
          <a:ext cx="24003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26</xdr:col>
      <xdr:colOff>600075</xdr:colOff>
      <xdr:row>0</xdr:row>
      <xdr:rowOff>28575</xdr:rowOff>
    </xdr:from>
    <xdr:to>
      <xdr:col>28</xdr:col>
      <xdr:colOff>523875</xdr:colOff>
      <xdr:row>2</xdr:row>
      <xdr:rowOff>152400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36225" y="28575"/>
          <a:ext cx="144780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504825</xdr:colOff>
      <xdr:row>0</xdr:row>
      <xdr:rowOff>142875</xdr:rowOff>
    </xdr:from>
    <xdr:to>
      <xdr:col>10</xdr:col>
      <xdr:colOff>428625</xdr:colOff>
      <xdr:row>3</xdr:row>
      <xdr:rowOff>66675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24975" y="142875"/>
          <a:ext cx="144780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57150</xdr:rowOff>
    </xdr:from>
    <xdr:to>
      <xdr:col>6</xdr:col>
      <xdr:colOff>409575</xdr:colOff>
      <xdr:row>2</xdr:row>
      <xdr:rowOff>0</xdr:rowOff>
    </xdr:to>
    <xdr:pic>
      <xdr:nvPicPr>
        <xdr:cNvPr id="1" name="Afficherli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7150"/>
          <a:ext cx="24003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295275</xdr:colOff>
      <xdr:row>2</xdr:row>
      <xdr:rowOff>38100</xdr:rowOff>
    </xdr:from>
    <xdr:to>
      <xdr:col>6</xdr:col>
      <xdr:colOff>409575</xdr:colOff>
      <xdr:row>3</xdr:row>
      <xdr:rowOff>161925</xdr:rowOff>
    </xdr:to>
    <xdr:pic>
      <xdr:nvPicPr>
        <xdr:cNvPr id="2" name="Afficherlistecompl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419100"/>
          <a:ext cx="24003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638175</xdr:colOff>
      <xdr:row>0</xdr:row>
      <xdr:rowOff>133350</xdr:rowOff>
    </xdr:from>
    <xdr:to>
      <xdr:col>8</xdr:col>
      <xdr:colOff>561975</xdr:colOff>
      <xdr:row>3</xdr:row>
      <xdr:rowOff>57150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0" y="133350"/>
          <a:ext cx="144780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&#233;partition%20des%20&#233;l&#232;ves%20automatiq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Répartition des élèves"/>
    </sheetNames>
    <sheetDataSet>
      <sheetData sheetId="0">
        <row r="2">
          <cell r="AB2">
            <v>1</v>
          </cell>
          <cell r="AC2" t="str">
            <v>Ahoa</v>
          </cell>
        </row>
        <row r="3">
          <cell r="AB3">
            <v>2</v>
          </cell>
          <cell r="AC3" t="str">
            <v>Fatima</v>
          </cell>
        </row>
        <row r="4">
          <cell r="AC4" t="str">
            <v>Liku</v>
          </cell>
        </row>
        <row r="5">
          <cell r="AC5" t="str">
            <v>Malaefoou</v>
          </cell>
        </row>
        <row r="6">
          <cell r="AC6" t="str">
            <v>Malaetoli</v>
          </cell>
        </row>
        <row r="7">
          <cell r="AC7" t="str">
            <v>Mata 'Utu</v>
          </cell>
        </row>
        <row r="8">
          <cell r="AC8" t="str">
            <v>Ninive</v>
          </cell>
        </row>
        <row r="9">
          <cell r="AC9" t="str">
            <v>Tepa</v>
          </cell>
        </row>
        <row r="10">
          <cell r="AC10" t="str">
            <v>Vaitupu</v>
          </cell>
        </row>
        <row r="20">
          <cell r="AB20">
            <v>1</v>
          </cell>
        </row>
        <row r="21">
          <cell r="AB2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AI24"/>
  <sheetViews>
    <sheetView zoomScalePageLayoutView="0" workbookViewId="0" topLeftCell="A1">
      <selection activeCell="I6" sqref="A1:I6"/>
    </sheetView>
  </sheetViews>
  <sheetFormatPr defaultColWidth="11.421875" defaultRowHeight="15"/>
  <cols>
    <col min="1" max="1" width="29.7109375" style="0" customWidth="1"/>
    <col min="2" max="2" width="5.7109375" style="43" customWidth="1"/>
    <col min="3" max="3" width="22.7109375" style="0" customWidth="1"/>
    <col min="4" max="4" width="3.28125" style="0" customWidth="1"/>
    <col min="5" max="5" width="19.00390625" style="0" customWidth="1"/>
    <col min="6" max="6" width="5.7109375" style="43" customWidth="1"/>
    <col min="7" max="9" width="11.421875" style="0" customWidth="1"/>
    <col min="10" max="10" width="1.28515625" style="0" customWidth="1"/>
    <col min="26" max="27" width="15.7109375" style="0" customWidth="1"/>
    <col min="28" max="28" width="26.7109375" style="0" bestFit="1" customWidth="1"/>
    <col min="29" max="29" width="15.00390625" style="0" bestFit="1" customWidth="1"/>
    <col min="30" max="30" width="0.85546875" style="0" customWidth="1"/>
    <col min="31" max="31" width="29.7109375" style="0" bestFit="1" customWidth="1"/>
    <col min="32" max="32" width="10.421875" style="0" customWidth="1"/>
    <col min="33" max="33" width="5.7109375" style="0" customWidth="1"/>
    <col min="34" max="34" width="15.421875" style="0" bestFit="1" customWidth="1"/>
    <col min="35" max="35" width="2.140625" style="0" bestFit="1" customWidth="1"/>
    <col min="36" max="36" width="0.85546875" style="0" customWidth="1"/>
    <col min="38" max="38" width="0.85546875" style="0" customWidth="1"/>
  </cols>
  <sheetData>
    <row r="1" spans="1:35" ht="24" thickBot="1">
      <c r="A1" s="132" t="s">
        <v>39</v>
      </c>
      <c r="B1" s="133"/>
      <c r="C1" s="133"/>
      <c r="D1" s="133"/>
      <c r="E1" s="133"/>
      <c r="F1" s="133"/>
      <c r="G1" s="133"/>
      <c r="H1" s="133"/>
      <c r="I1" s="134"/>
      <c r="J1" s="81"/>
      <c r="AB1" s="82" t="s">
        <v>45</v>
      </c>
      <c r="AC1" s="82" t="s">
        <v>46</v>
      </c>
      <c r="AE1" s="130" t="s">
        <v>47</v>
      </c>
      <c r="AF1" s="131"/>
      <c r="AH1" s="131" t="s">
        <v>48</v>
      </c>
      <c r="AI1" s="131"/>
    </row>
    <row r="2" spans="1:35" ht="25.5" customHeight="1">
      <c r="A2" s="68"/>
      <c r="B2" s="135" t="s">
        <v>40</v>
      </c>
      <c r="C2" s="135"/>
      <c r="D2" s="69"/>
      <c r="E2" s="70"/>
      <c r="F2" s="71"/>
      <c r="G2" s="70"/>
      <c r="H2" s="70"/>
      <c r="I2" s="72"/>
      <c r="J2" s="66"/>
      <c r="AB2" s="83">
        <v>1</v>
      </c>
      <c r="AC2" s="6" t="s">
        <v>49</v>
      </c>
      <c r="AE2" s="68" t="s">
        <v>50</v>
      </c>
      <c r="AF2" s="84">
        <v>1</v>
      </c>
      <c r="AH2" s="69" t="s">
        <v>51</v>
      </c>
      <c r="AI2" s="84">
        <v>1</v>
      </c>
    </row>
    <row r="3" spans="1:35" ht="15.75" thickBot="1">
      <c r="A3" s="68" t="s">
        <v>41</v>
      </c>
      <c r="B3" s="136" t="s">
        <v>67</v>
      </c>
      <c r="C3" s="136"/>
      <c r="D3" s="73"/>
      <c r="E3" s="69" t="s">
        <v>42</v>
      </c>
      <c r="F3" s="123">
        <v>2011</v>
      </c>
      <c r="G3" s="123"/>
      <c r="H3" s="70"/>
      <c r="I3" s="72"/>
      <c r="J3" s="66"/>
      <c r="AB3" s="85">
        <v>2</v>
      </c>
      <c r="AC3" s="7" t="s">
        <v>52</v>
      </c>
      <c r="AE3" s="68" t="s">
        <v>53</v>
      </c>
      <c r="AF3" s="84">
        <v>1</v>
      </c>
      <c r="AH3" s="69" t="s">
        <v>54</v>
      </c>
      <c r="AI3" s="84">
        <v>1</v>
      </c>
    </row>
    <row r="4" spans="1:35" ht="15">
      <c r="A4" s="68"/>
      <c r="B4" s="73"/>
      <c r="C4" s="70"/>
      <c r="D4" s="70"/>
      <c r="E4" s="69"/>
      <c r="F4" s="71"/>
      <c r="G4" s="70"/>
      <c r="H4" s="70"/>
      <c r="I4" s="72"/>
      <c r="J4" s="66"/>
      <c r="AC4" s="7" t="s">
        <v>55</v>
      </c>
      <c r="AE4" s="68" t="s">
        <v>56</v>
      </c>
      <c r="AF4" s="84">
        <v>1</v>
      </c>
      <c r="AH4" s="69" t="s">
        <v>57</v>
      </c>
      <c r="AI4" s="84">
        <v>1</v>
      </c>
    </row>
    <row r="5" spans="1:35" ht="15">
      <c r="A5" s="68" t="s">
        <v>71</v>
      </c>
      <c r="B5" s="90"/>
      <c r="C5" s="123"/>
      <c r="D5" s="123"/>
      <c r="E5" s="123"/>
      <c r="F5" s="123"/>
      <c r="G5" s="123"/>
      <c r="H5" s="123"/>
      <c r="I5" s="91"/>
      <c r="J5" s="66"/>
      <c r="AC5" s="86" t="s">
        <v>58</v>
      </c>
      <c r="AE5" s="68" t="s">
        <v>59</v>
      </c>
      <c r="AF5" s="84">
        <v>1</v>
      </c>
      <c r="AH5" s="69" t="s">
        <v>60</v>
      </c>
      <c r="AI5" s="84">
        <v>1</v>
      </c>
    </row>
    <row r="6" spans="1:35" ht="15.75" thickBot="1">
      <c r="A6" s="68"/>
      <c r="B6" s="73"/>
      <c r="C6" s="73"/>
      <c r="D6" s="73"/>
      <c r="E6" s="69"/>
      <c r="F6" s="73"/>
      <c r="G6" s="73"/>
      <c r="H6" s="73"/>
      <c r="I6" s="74"/>
      <c r="J6" s="66"/>
      <c r="AC6" s="86" t="s">
        <v>61</v>
      </c>
      <c r="AE6" s="68" t="s">
        <v>62</v>
      </c>
      <c r="AF6" s="84">
        <v>1</v>
      </c>
      <c r="AH6" s="69" t="s">
        <v>63</v>
      </c>
      <c r="AI6" s="84">
        <v>1</v>
      </c>
    </row>
    <row r="7" spans="1:29" ht="15.75" thickBot="1">
      <c r="A7" s="124" t="s">
        <v>43</v>
      </c>
      <c r="B7" s="125"/>
      <c r="C7" s="125"/>
      <c r="D7" s="125"/>
      <c r="E7" s="125"/>
      <c r="F7" s="125"/>
      <c r="G7" s="125"/>
      <c r="H7" s="125"/>
      <c r="I7" s="126"/>
      <c r="J7" s="66"/>
      <c r="AC7" s="89" t="s">
        <v>67</v>
      </c>
    </row>
    <row r="8" spans="1:29" ht="15">
      <c r="A8" s="127" t="s">
        <v>44</v>
      </c>
      <c r="B8" s="128"/>
      <c r="C8" s="128"/>
      <c r="D8" s="128"/>
      <c r="E8" s="128"/>
      <c r="F8" s="128"/>
      <c r="G8" s="128"/>
      <c r="H8" s="128"/>
      <c r="I8" s="129"/>
      <c r="J8" s="66"/>
      <c r="AC8" s="86" t="s">
        <v>64</v>
      </c>
    </row>
    <row r="9" spans="1:29" ht="15">
      <c r="A9" s="130" t="s">
        <v>47</v>
      </c>
      <c r="B9" s="131"/>
      <c r="C9" s="75"/>
      <c r="D9" s="75"/>
      <c r="E9" s="131" t="s">
        <v>48</v>
      </c>
      <c r="F9" s="131"/>
      <c r="G9" s="70"/>
      <c r="H9" s="70"/>
      <c r="I9" s="72"/>
      <c r="J9" s="66"/>
      <c r="AC9" s="86" t="s">
        <v>65</v>
      </c>
    </row>
    <row r="10" spans="1:29" ht="15.75" thickBot="1">
      <c r="A10" s="68" t="s">
        <v>76</v>
      </c>
      <c r="B10" s="84">
        <v>2</v>
      </c>
      <c r="C10" s="75"/>
      <c r="D10" s="75"/>
      <c r="E10" s="69" t="s">
        <v>51</v>
      </c>
      <c r="F10" s="84">
        <v>2</v>
      </c>
      <c r="G10" s="70"/>
      <c r="H10" s="70"/>
      <c r="I10" s="72"/>
      <c r="J10" s="66"/>
      <c r="AC10" s="87" t="s">
        <v>66</v>
      </c>
    </row>
    <row r="11" spans="1:10" ht="15">
      <c r="A11" s="68" t="s">
        <v>77</v>
      </c>
      <c r="B11" s="84">
        <v>2</v>
      </c>
      <c r="C11" s="75"/>
      <c r="D11" s="75"/>
      <c r="E11" s="69" t="s">
        <v>54</v>
      </c>
      <c r="F11" s="84">
        <v>2</v>
      </c>
      <c r="G11" s="70"/>
      <c r="H11" s="70"/>
      <c r="I11" s="72"/>
      <c r="J11" s="66"/>
    </row>
    <row r="12" spans="1:10" ht="15">
      <c r="A12" s="68" t="s">
        <v>62</v>
      </c>
      <c r="B12" s="84">
        <v>2</v>
      </c>
      <c r="C12" s="75"/>
      <c r="D12" s="75"/>
      <c r="E12" s="69" t="s">
        <v>57</v>
      </c>
      <c r="F12" s="84">
        <v>2</v>
      </c>
      <c r="G12" s="70"/>
      <c r="H12" s="70"/>
      <c r="I12" s="72"/>
      <c r="J12" s="66"/>
    </row>
    <row r="13" spans="1:10" ht="15">
      <c r="A13" s="88"/>
      <c r="B13" s="75"/>
      <c r="C13" s="75"/>
      <c r="D13" s="75"/>
      <c r="E13" s="69" t="s">
        <v>60</v>
      </c>
      <c r="F13" s="84">
        <v>2</v>
      </c>
      <c r="G13" s="70"/>
      <c r="H13" s="70"/>
      <c r="I13" s="72"/>
      <c r="J13" s="66"/>
    </row>
    <row r="14" spans="1:10" ht="15">
      <c r="A14" s="88"/>
      <c r="B14" s="75"/>
      <c r="C14" s="75"/>
      <c r="D14" s="75"/>
      <c r="E14" s="69" t="s">
        <v>63</v>
      </c>
      <c r="F14" s="84">
        <v>2</v>
      </c>
      <c r="G14" s="70"/>
      <c r="H14" s="70"/>
      <c r="I14" s="72"/>
      <c r="J14" s="66"/>
    </row>
    <row r="15" spans="1:10" ht="15">
      <c r="A15" s="80"/>
      <c r="B15" s="71"/>
      <c r="C15" s="70"/>
      <c r="D15" s="70"/>
      <c r="E15" s="70"/>
      <c r="F15" s="71"/>
      <c r="G15" s="70"/>
      <c r="H15" s="70"/>
      <c r="I15" s="72"/>
      <c r="J15" s="66"/>
    </row>
    <row r="16" spans="1:9" ht="15">
      <c r="A16" s="80"/>
      <c r="B16" s="70"/>
      <c r="C16" s="70"/>
      <c r="D16" s="70"/>
      <c r="E16" s="70"/>
      <c r="F16" s="70"/>
      <c r="G16" s="70"/>
      <c r="H16" s="70"/>
      <c r="I16" s="72"/>
    </row>
    <row r="17" spans="1:9" ht="15">
      <c r="A17" s="80"/>
      <c r="B17" s="71"/>
      <c r="C17" s="70"/>
      <c r="D17" s="70"/>
      <c r="E17" s="70"/>
      <c r="F17" s="71"/>
      <c r="G17" s="70"/>
      <c r="H17" s="70"/>
      <c r="I17" s="72"/>
    </row>
    <row r="18" spans="1:9" ht="15">
      <c r="A18" s="80"/>
      <c r="B18" s="71"/>
      <c r="C18" s="70"/>
      <c r="D18" s="70"/>
      <c r="E18" s="70"/>
      <c r="F18" s="71"/>
      <c r="G18" s="70"/>
      <c r="H18" s="70"/>
      <c r="I18" s="72"/>
    </row>
    <row r="19" spans="1:9" ht="15">
      <c r="A19" s="80"/>
      <c r="B19" s="71"/>
      <c r="C19" s="70"/>
      <c r="D19" s="70"/>
      <c r="E19" s="70"/>
      <c r="F19" s="71"/>
      <c r="G19" s="70"/>
      <c r="H19" s="70"/>
      <c r="I19" s="72"/>
    </row>
    <row r="20" spans="1:9" ht="15.75" thickBot="1">
      <c r="A20" s="76"/>
      <c r="B20" s="77"/>
      <c r="C20" s="78"/>
      <c r="D20" s="78"/>
      <c r="E20" s="78"/>
      <c r="F20" s="77"/>
      <c r="G20" s="78"/>
      <c r="H20" s="78"/>
      <c r="I20" s="79"/>
    </row>
    <row r="24" ht="15">
      <c r="J24" s="66"/>
    </row>
  </sheetData>
  <sheetProtection/>
  <mergeCells count="11">
    <mergeCell ref="A9:B9"/>
    <mergeCell ref="E9:F9"/>
    <mergeCell ref="A1:I1"/>
    <mergeCell ref="B2:C2"/>
    <mergeCell ref="B3:C3"/>
    <mergeCell ref="F3:G3"/>
    <mergeCell ref="C5:H5"/>
    <mergeCell ref="A7:I7"/>
    <mergeCell ref="A8:I8"/>
    <mergeCell ref="AE1:AF1"/>
    <mergeCell ref="AH1:AI1"/>
  </mergeCells>
  <dataValidations count="2">
    <dataValidation type="list" allowBlank="1" showInputMessage="1" showErrorMessage="1" sqref="B3:C3">
      <formula1>listeecoles</formula1>
    </dataValidation>
    <dataValidation type="list" allowBlank="1" showInputMessage="1" showErrorMessage="1" sqref="B10:B12 F10:F14">
      <formula1>nbclasse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S19"/>
  <sheetViews>
    <sheetView tabSelected="1" zoomScalePageLayoutView="0" workbookViewId="0" topLeftCell="A1">
      <pane xSplit="12" ySplit="19" topLeftCell="N20" activePane="bottomRight" state="frozen"/>
      <selection pane="topLeft" activeCell="A1" sqref="A1"/>
      <selection pane="topRight" activeCell="N1" sqref="N1"/>
      <selection pane="bottomLeft" activeCell="A12" sqref="A12"/>
      <selection pane="bottomRight" activeCell="Q16" sqref="Q16"/>
    </sheetView>
  </sheetViews>
  <sheetFormatPr defaultColWidth="11.421875" defaultRowHeight="15"/>
  <sheetData>
    <row r="1" spans="1:19" ht="24" thickBot="1">
      <c r="A1" s="137" t="s">
        <v>70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O1" s="157" t="s">
        <v>79</v>
      </c>
      <c r="P1" s="158"/>
      <c r="Q1" s="158"/>
      <c r="R1" s="158"/>
      <c r="S1" s="159"/>
    </row>
    <row r="2" spans="1:19" ht="15">
      <c r="A2" s="80"/>
      <c r="B2" s="70"/>
      <c r="C2" s="70"/>
      <c r="D2" s="70"/>
      <c r="E2" s="70"/>
      <c r="F2" s="70"/>
      <c r="G2" s="70"/>
      <c r="H2" s="70"/>
      <c r="I2" s="70"/>
      <c r="J2" s="70"/>
      <c r="K2" s="70"/>
      <c r="L2" s="72"/>
      <c r="O2" s="160" t="s">
        <v>80</v>
      </c>
      <c r="P2" s="161"/>
      <c r="Q2" s="161"/>
      <c r="R2" s="161"/>
      <c r="S2" s="162"/>
    </row>
    <row r="3" spans="1:19" ht="15">
      <c r="A3" s="80"/>
      <c r="B3" s="70"/>
      <c r="C3" s="70"/>
      <c r="D3" s="70"/>
      <c r="E3" s="70"/>
      <c r="F3" s="70"/>
      <c r="G3" s="70"/>
      <c r="H3" s="70"/>
      <c r="I3" s="70"/>
      <c r="J3" s="70"/>
      <c r="K3" s="70"/>
      <c r="L3" s="72"/>
      <c r="O3" s="151" t="s">
        <v>81</v>
      </c>
      <c r="P3" s="152"/>
      <c r="Q3" s="152"/>
      <c r="R3" s="152"/>
      <c r="S3" s="153"/>
    </row>
    <row r="4" spans="1:19" ht="15">
      <c r="A4" s="80"/>
      <c r="B4" s="70"/>
      <c r="C4" s="70"/>
      <c r="D4" s="70"/>
      <c r="E4" s="70"/>
      <c r="F4" s="70"/>
      <c r="G4" s="70"/>
      <c r="H4" s="70"/>
      <c r="I4" s="70"/>
      <c r="J4" s="70"/>
      <c r="K4" s="70"/>
      <c r="L4" s="72"/>
      <c r="O4" s="151" t="s">
        <v>82</v>
      </c>
      <c r="P4" s="152"/>
      <c r="Q4" s="152"/>
      <c r="R4" s="152"/>
      <c r="S4" s="153"/>
    </row>
    <row r="5" spans="1:19" ht="15">
      <c r="A5" s="80"/>
      <c r="B5" s="70"/>
      <c r="C5" s="70"/>
      <c r="D5" s="70"/>
      <c r="E5" s="70"/>
      <c r="F5" s="70"/>
      <c r="G5" s="70"/>
      <c r="H5" s="70"/>
      <c r="I5" s="70"/>
      <c r="J5" s="70"/>
      <c r="K5" s="70"/>
      <c r="L5" s="72"/>
      <c r="O5" s="151" t="s">
        <v>83</v>
      </c>
      <c r="P5" s="152"/>
      <c r="Q5" s="152"/>
      <c r="R5" s="152"/>
      <c r="S5" s="153"/>
    </row>
    <row r="6" spans="1:19" ht="15">
      <c r="A6" s="80"/>
      <c r="B6" s="70"/>
      <c r="C6" s="70"/>
      <c r="D6" s="70"/>
      <c r="E6" s="70"/>
      <c r="F6" s="70"/>
      <c r="G6" s="70"/>
      <c r="H6" s="70"/>
      <c r="I6" s="70"/>
      <c r="J6" s="70"/>
      <c r="K6" s="70"/>
      <c r="L6" s="72"/>
      <c r="O6" s="154" t="s">
        <v>84</v>
      </c>
      <c r="P6" s="155"/>
      <c r="Q6" s="155"/>
      <c r="R6" s="155"/>
      <c r="S6" s="156"/>
    </row>
    <row r="7" spans="1:19" ht="15">
      <c r="A7" s="80"/>
      <c r="B7" s="70"/>
      <c r="C7" s="70"/>
      <c r="D7" s="70"/>
      <c r="E7" s="70"/>
      <c r="F7" s="70"/>
      <c r="G7" s="70"/>
      <c r="H7" s="70"/>
      <c r="I7" s="70"/>
      <c r="J7" s="70"/>
      <c r="K7" s="70"/>
      <c r="L7" s="72"/>
      <c r="O7" s="154"/>
      <c r="P7" s="155"/>
      <c r="Q7" s="155"/>
      <c r="R7" s="155"/>
      <c r="S7" s="156"/>
    </row>
    <row r="8" spans="1:19" ht="15">
      <c r="A8" s="80"/>
      <c r="B8" s="70"/>
      <c r="C8" s="70"/>
      <c r="D8" s="70"/>
      <c r="E8" s="70"/>
      <c r="F8" s="70"/>
      <c r="G8" s="70"/>
      <c r="H8" s="70"/>
      <c r="I8" s="70"/>
      <c r="J8" s="70"/>
      <c r="K8" s="70"/>
      <c r="L8" s="72"/>
      <c r="O8" s="151" t="s">
        <v>85</v>
      </c>
      <c r="P8" s="152"/>
      <c r="Q8" s="152"/>
      <c r="R8" s="152"/>
      <c r="S8" s="153"/>
    </row>
    <row r="9" spans="1:19" ht="15">
      <c r="A9" s="80"/>
      <c r="B9" s="70"/>
      <c r="C9" s="70"/>
      <c r="D9" s="70"/>
      <c r="E9" s="70"/>
      <c r="F9" s="70"/>
      <c r="G9" s="70"/>
      <c r="H9" s="70"/>
      <c r="I9" s="70"/>
      <c r="J9" s="70"/>
      <c r="K9" s="70"/>
      <c r="L9" s="72"/>
      <c r="O9" s="154" t="s">
        <v>88</v>
      </c>
      <c r="P9" s="155"/>
      <c r="Q9" s="155"/>
      <c r="R9" s="155"/>
      <c r="S9" s="156"/>
    </row>
    <row r="10" spans="1:19" ht="15" customHeight="1">
      <c r="A10" s="8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2"/>
      <c r="O10" s="154"/>
      <c r="P10" s="155"/>
      <c r="Q10" s="155"/>
      <c r="R10" s="155"/>
      <c r="S10" s="156"/>
    </row>
    <row r="11" spans="1:19" ht="15">
      <c r="A11" s="80"/>
      <c r="B11" s="71"/>
      <c r="C11" s="70"/>
      <c r="D11" s="70"/>
      <c r="E11" s="70"/>
      <c r="F11" s="71"/>
      <c r="G11" s="70"/>
      <c r="H11" s="70"/>
      <c r="I11" s="70"/>
      <c r="J11" s="70"/>
      <c r="K11" s="70"/>
      <c r="L11" s="72"/>
      <c r="O11" s="163" t="s">
        <v>89</v>
      </c>
      <c r="P11" s="164"/>
      <c r="Q11" s="164"/>
      <c r="R11" s="164"/>
      <c r="S11" s="165"/>
    </row>
    <row r="12" spans="1:19" ht="15">
      <c r="A12" s="80"/>
      <c r="B12" s="71"/>
      <c r="C12" s="70"/>
      <c r="D12" s="70"/>
      <c r="E12" s="70"/>
      <c r="F12" s="71"/>
      <c r="G12" s="70"/>
      <c r="H12" s="70"/>
      <c r="I12" s="70"/>
      <c r="J12" s="70"/>
      <c r="K12" s="70"/>
      <c r="L12" s="72"/>
      <c r="O12" s="163"/>
      <c r="P12" s="164"/>
      <c r="Q12" s="164"/>
      <c r="R12" s="164"/>
      <c r="S12" s="165"/>
    </row>
    <row r="13" spans="1:19" ht="15.75" thickBot="1">
      <c r="A13" s="76"/>
      <c r="B13" s="77"/>
      <c r="C13" s="78"/>
      <c r="D13" s="78"/>
      <c r="E13" s="78"/>
      <c r="F13" s="77"/>
      <c r="G13" s="78"/>
      <c r="H13" s="78"/>
      <c r="I13" s="78"/>
      <c r="J13" s="78"/>
      <c r="K13" s="78"/>
      <c r="L13" s="79"/>
      <c r="O13" s="166"/>
      <c r="P13" s="167"/>
      <c r="Q13" s="167"/>
      <c r="R13" s="167"/>
      <c r="S13" s="168"/>
    </row>
    <row r="14" spans="1:12" ht="23.25">
      <c r="A14" s="132" t="s">
        <v>39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4"/>
    </row>
    <row r="15" spans="1:12" ht="15">
      <c r="A15" s="68"/>
      <c r="B15" s="121"/>
      <c r="C15" s="121"/>
      <c r="D15" s="135" t="s">
        <v>40</v>
      </c>
      <c r="E15" s="135"/>
      <c r="F15" s="71"/>
      <c r="G15" s="70"/>
      <c r="H15" s="70"/>
      <c r="I15" s="70"/>
      <c r="J15" s="70"/>
      <c r="K15" s="70"/>
      <c r="L15" s="72"/>
    </row>
    <row r="16" spans="1:12" ht="15">
      <c r="A16" s="68" t="s">
        <v>41</v>
      </c>
      <c r="B16" s="121"/>
      <c r="C16" s="121"/>
      <c r="D16" s="136" t="s">
        <v>67</v>
      </c>
      <c r="E16" s="136"/>
      <c r="F16" s="73"/>
      <c r="G16" s="140" t="s">
        <v>42</v>
      </c>
      <c r="H16" s="140"/>
      <c r="I16" s="123">
        <v>2012</v>
      </c>
      <c r="J16" s="123"/>
      <c r="K16" s="70"/>
      <c r="L16" s="72"/>
    </row>
    <row r="17" spans="1:12" ht="15">
      <c r="A17" s="68"/>
      <c r="B17" s="73"/>
      <c r="C17" s="70"/>
      <c r="D17" s="70"/>
      <c r="E17" s="69"/>
      <c r="F17" s="71"/>
      <c r="G17" s="70"/>
      <c r="H17" s="70"/>
      <c r="I17" s="70"/>
      <c r="J17" s="70"/>
      <c r="K17" s="70"/>
      <c r="L17" s="72"/>
    </row>
    <row r="18" spans="1:12" ht="15">
      <c r="A18" s="68" t="s">
        <v>71</v>
      </c>
      <c r="B18" s="71"/>
      <c r="C18" s="70"/>
      <c r="D18" s="149"/>
      <c r="E18" s="149"/>
      <c r="F18" s="149"/>
      <c r="G18" s="149"/>
      <c r="H18" s="149"/>
      <c r="I18" s="149"/>
      <c r="J18" s="102"/>
      <c r="K18" s="102"/>
      <c r="L18" s="91"/>
    </row>
    <row r="19" spans="1:12" ht="15.75" thickBot="1">
      <c r="A19" s="103"/>
      <c r="B19" s="104"/>
      <c r="C19" s="104"/>
      <c r="D19" s="104"/>
      <c r="E19" s="105"/>
      <c r="F19" s="104"/>
      <c r="G19" s="104"/>
      <c r="H19" s="104"/>
      <c r="I19" s="104"/>
      <c r="J19" s="104"/>
      <c r="K19" s="104"/>
      <c r="L19" s="106"/>
    </row>
  </sheetData>
  <sheetProtection/>
  <mergeCells count="11">
    <mergeCell ref="D18:I18"/>
    <mergeCell ref="O6:S7"/>
    <mergeCell ref="O1:S1"/>
    <mergeCell ref="O9:S10"/>
    <mergeCell ref="O11:S13"/>
    <mergeCell ref="A1:L1"/>
    <mergeCell ref="D15:E15"/>
    <mergeCell ref="D16:E16"/>
    <mergeCell ref="A14:L14"/>
    <mergeCell ref="G16:H16"/>
    <mergeCell ref="I16:J16"/>
  </mergeCells>
  <dataValidations count="1">
    <dataValidation type="list" allowBlank="1" showInputMessage="1" showErrorMessage="1" sqref="D16:E16">
      <formula1>listeecoles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K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7" sqref="H7"/>
    </sheetView>
  </sheetViews>
  <sheetFormatPr defaultColWidth="11.421875" defaultRowHeight="15"/>
  <cols>
    <col min="1" max="1" width="4.57421875" style="1" customWidth="1"/>
    <col min="2" max="2" width="59.28125" style="0" customWidth="1"/>
    <col min="3" max="3" width="26.421875" style="0" customWidth="1"/>
    <col min="4" max="4" width="12.00390625" style="2" customWidth="1"/>
  </cols>
  <sheetData>
    <row r="1" spans="1:11" ht="15.75" thickBot="1">
      <c r="A1" s="141" t="s">
        <v>0</v>
      </c>
      <c r="B1" s="141"/>
      <c r="C1" s="141"/>
      <c r="D1" s="141"/>
      <c r="H1" s="174" t="s">
        <v>86</v>
      </c>
      <c r="I1" s="175"/>
      <c r="J1" s="175"/>
      <c r="K1" s="176"/>
    </row>
    <row r="2" spans="8:11" ht="15">
      <c r="H2" s="171" t="s">
        <v>87</v>
      </c>
      <c r="I2" s="172"/>
      <c r="J2" s="172"/>
      <c r="K2" s="173"/>
    </row>
    <row r="3" spans="8:11" ht="15.75" thickBot="1">
      <c r="H3" s="163"/>
      <c r="I3" s="164"/>
      <c r="J3" s="164"/>
      <c r="K3" s="165"/>
    </row>
    <row r="4" spans="1:11" ht="32.25" customHeight="1" thickBot="1">
      <c r="A4" s="4"/>
      <c r="B4" s="119" t="s">
        <v>1</v>
      </c>
      <c r="C4" s="120" t="s">
        <v>2</v>
      </c>
      <c r="D4" s="118" t="s">
        <v>3</v>
      </c>
      <c r="H4" s="166"/>
      <c r="I4" s="167"/>
      <c r="J4" s="167"/>
      <c r="K4" s="168"/>
    </row>
    <row r="5" spans="1:4" ht="15">
      <c r="A5" s="13">
        <v>1</v>
      </c>
      <c r="B5" s="6"/>
      <c r="C5" s="9"/>
      <c r="D5" s="10"/>
    </row>
    <row r="6" spans="1:4" ht="15">
      <c r="A6" s="14">
        <v>2</v>
      </c>
      <c r="B6" s="7"/>
      <c r="C6" s="7"/>
      <c r="D6" s="11"/>
    </row>
    <row r="7" spans="1:4" ht="15">
      <c r="A7" s="14">
        <v>3</v>
      </c>
      <c r="B7" s="7"/>
      <c r="C7" s="7"/>
      <c r="D7" s="11"/>
    </row>
    <row r="8" spans="1:4" ht="15">
      <c r="A8" s="14">
        <v>4</v>
      </c>
      <c r="B8" s="7"/>
      <c r="C8" s="7"/>
      <c r="D8" s="11"/>
    </row>
    <row r="9" spans="1:4" ht="15">
      <c r="A9" s="14">
        <v>5</v>
      </c>
      <c r="B9" s="7"/>
      <c r="C9" s="7"/>
      <c r="D9" s="11"/>
    </row>
    <row r="10" spans="1:4" ht="15">
      <c r="A10" s="14">
        <v>6</v>
      </c>
      <c r="B10" s="7"/>
      <c r="C10" s="7"/>
      <c r="D10" s="11"/>
    </row>
    <row r="11" spans="1:4" ht="15">
      <c r="A11" s="14">
        <v>7</v>
      </c>
      <c r="B11" s="7"/>
      <c r="C11" s="7"/>
      <c r="D11" s="11"/>
    </row>
    <row r="12" spans="1:4" ht="15">
      <c r="A12" s="14">
        <v>8</v>
      </c>
      <c r="B12" s="7"/>
      <c r="C12" s="7"/>
      <c r="D12" s="11"/>
    </row>
    <row r="13" spans="1:4" ht="15">
      <c r="A13" s="14">
        <v>9</v>
      </c>
      <c r="B13" s="7"/>
      <c r="C13" s="7"/>
      <c r="D13" s="11"/>
    </row>
    <row r="14" spans="1:4" ht="15">
      <c r="A14" s="14">
        <v>10</v>
      </c>
      <c r="B14" s="7"/>
      <c r="C14" s="7"/>
      <c r="D14" s="11"/>
    </row>
    <row r="15" spans="1:4" ht="15">
      <c r="A15" s="14">
        <v>11</v>
      </c>
      <c r="B15" s="7"/>
      <c r="C15" s="7"/>
      <c r="D15" s="11"/>
    </row>
    <row r="16" spans="1:4" ht="15">
      <c r="A16" s="14">
        <v>12</v>
      </c>
      <c r="B16" s="7"/>
      <c r="C16" s="7"/>
      <c r="D16" s="11"/>
    </row>
    <row r="17" spans="1:4" ht="15">
      <c r="A17" s="14">
        <v>13</v>
      </c>
      <c r="B17" s="7"/>
      <c r="C17" s="7"/>
      <c r="D17" s="11"/>
    </row>
    <row r="18" spans="1:4" ht="15">
      <c r="A18" s="14">
        <v>14</v>
      </c>
      <c r="B18" s="7"/>
      <c r="C18" s="7"/>
      <c r="D18" s="11"/>
    </row>
    <row r="19" spans="1:4" ht="15">
      <c r="A19" s="14">
        <v>15</v>
      </c>
      <c r="B19" s="7"/>
      <c r="C19" s="7"/>
      <c r="D19" s="11"/>
    </row>
    <row r="20" spans="1:4" ht="15">
      <c r="A20" s="14">
        <v>16</v>
      </c>
      <c r="B20" s="7"/>
      <c r="C20" s="7"/>
      <c r="D20" s="11"/>
    </row>
    <row r="21" spans="1:4" ht="15">
      <c r="A21" s="14">
        <v>17</v>
      </c>
      <c r="B21" s="7"/>
      <c r="C21" s="7"/>
      <c r="D21" s="11"/>
    </row>
    <row r="22" spans="1:4" ht="15">
      <c r="A22" s="14">
        <v>18</v>
      </c>
      <c r="B22" s="7"/>
      <c r="C22" s="7"/>
      <c r="D22" s="11"/>
    </row>
    <row r="23" spans="1:4" ht="15">
      <c r="A23" s="14">
        <v>19</v>
      </c>
      <c r="B23" s="7"/>
      <c r="C23" s="7"/>
      <c r="D23" s="11"/>
    </row>
    <row r="24" spans="1:4" ht="15">
      <c r="A24" s="14">
        <v>20</v>
      </c>
      <c r="B24" s="7"/>
      <c r="C24" s="7"/>
      <c r="D24" s="11"/>
    </row>
    <row r="25" spans="1:4" ht="15">
      <c r="A25" s="14">
        <v>21</v>
      </c>
      <c r="B25" s="7"/>
      <c r="C25" s="7"/>
      <c r="D25" s="11"/>
    </row>
    <row r="26" spans="1:4" ht="15">
      <c r="A26" s="14">
        <v>22</v>
      </c>
      <c r="B26" s="7"/>
      <c r="C26" s="7"/>
      <c r="D26" s="11"/>
    </row>
    <row r="27" spans="1:4" ht="15">
      <c r="A27" s="14">
        <v>23</v>
      </c>
      <c r="B27" s="7"/>
      <c r="C27" s="7"/>
      <c r="D27" s="11"/>
    </row>
    <row r="28" spans="1:4" ht="15">
      <c r="A28" s="14">
        <v>24</v>
      </c>
      <c r="B28" s="7"/>
      <c r="C28" s="7"/>
      <c r="D28" s="11"/>
    </row>
    <row r="29" spans="1:4" ht="15">
      <c r="A29" s="14">
        <v>25</v>
      </c>
      <c r="B29" s="7"/>
      <c r="C29" s="7"/>
      <c r="D29" s="11"/>
    </row>
    <row r="30" spans="1:4" ht="15">
      <c r="A30" s="14">
        <v>26</v>
      </c>
      <c r="B30" s="7"/>
      <c r="C30" s="7"/>
      <c r="D30" s="11"/>
    </row>
    <row r="31" spans="1:4" ht="15">
      <c r="A31" s="14">
        <v>27</v>
      </c>
      <c r="B31" s="7"/>
      <c r="C31" s="7"/>
      <c r="D31" s="11"/>
    </row>
    <row r="32" spans="1:4" ht="15">
      <c r="A32" s="14">
        <v>28</v>
      </c>
      <c r="B32" s="7"/>
      <c r="C32" s="7"/>
      <c r="D32" s="11"/>
    </row>
    <row r="33" spans="1:4" ht="15">
      <c r="A33" s="14">
        <v>29</v>
      </c>
      <c r="B33" s="7"/>
      <c r="C33" s="7"/>
      <c r="D33" s="11"/>
    </row>
    <row r="34" spans="1:4" ht="15">
      <c r="A34" s="14">
        <v>30</v>
      </c>
      <c r="B34" s="7"/>
      <c r="C34" s="7"/>
      <c r="D34" s="11"/>
    </row>
    <row r="35" spans="1:4" ht="15">
      <c r="A35" s="14">
        <v>31</v>
      </c>
      <c r="B35" s="7"/>
      <c r="C35" s="7"/>
      <c r="D35" s="11"/>
    </row>
    <row r="36" spans="1:4" ht="15">
      <c r="A36" s="14">
        <v>32</v>
      </c>
      <c r="B36" s="7"/>
      <c r="C36" s="7"/>
      <c r="D36" s="11"/>
    </row>
    <row r="37" spans="1:4" ht="15">
      <c r="A37" s="14">
        <v>33</v>
      </c>
      <c r="B37" s="7"/>
      <c r="C37" s="7"/>
      <c r="D37" s="11"/>
    </row>
    <row r="38" spans="1:4" ht="15">
      <c r="A38" s="14">
        <v>34</v>
      </c>
      <c r="B38" s="7"/>
      <c r="C38" s="7"/>
      <c r="D38" s="11"/>
    </row>
    <row r="39" spans="1:4" ht="15">
      <c r="A39" s="14">
        <v>35</v>
      </c>
      <c r="B39" s="7"/>
      <c r="C39" s="7"/>
      <c r="D39" s="11"/>
    </row>
    <row r="40" spans="1:4" ht="15">
      <c r="A40" s="14">
        <v>36</v>
      </c>
      <c r="B40" s="7"/>
      <c r="C40" s="7"/>
      <c r="D40" s="11"/>
    </row>
    <row r="41" spans="1:4" ht="15">
      <c r="A41" s="14">
        <v>37</v>
      </c>
      <c r="B41" s="7"/>
      <c r="C41" s="7"/>
      <c r="D41" s="11"/>
    </row>
    <row r="42" spans="1:4" ht="15">
      <c r="A42" s="14">
        <v>38</v>
      </c>
      <c r="B42" s="7"/>
      <c r="C42" s="7"/>
      <c r="D42" s="11"/>
    </row>
    <row r="43" spans="1:4" ht="15">
      <c r="A43" s="14">
        <v>39</v>
      </c>
      <c r="B43" s="7"/>
      <c r="C43" s="7"/>
      <c r="D43" s="11"/>
    </row>
    <row r="44" spans="1:4" ht="15">
      <c r="A44" s="14">
        <v>40</v>
      </c>
      <c r="B44" s="7"/>
      <c r="C44" s="7"/>
      <c r="D44" s="11"/>
    </row>
    <row r="45" spans="1:4" ht="15">
      <c r="A45" s="14">
        <v>41</v>
      </c>
      <c r="B45" s="7"/>
      <c r="C45" s="7"/>
      <c r="D45" s="11"/>
    </row>
    <row r="46" spans="1:4" ht="15">
      <c r="A46" s="14">
        <v>42</v>
      </c>
      <c r="B46" s="7"/>
      <c r="C46" s="7"/>
      <c r="D46" s="11"/>
    </row>
    <row r="47" spans="1:4" ht="15">
      <c r="A47" s="14">
        <v>43</v>
      </c>
      <c r="B47" s="7"/>
      <c r="C47" s="7"/>
      <c r="D47" s="11"/>
    </row>
    <row r="48" spans="1:4" ht="15">
      <c r="A48" s="14">
        <v>44</v>
      </c>
      <c r="B48" s="7"/>
      <c r="C48" s="7"/>
      <c r="D48" s="11"/>
    </row>
    <row r="49" spans="1:4" ht="15">
      <c r="A49" s="14">
        <v>45</v>
      </c>
      <c r="B49" s="7"/>
      <c r="C49" s="7"/>
      <c r="D49" s="11"/>
    </row>
    <row r="50" spans="1:4" ht="15">
      <c r="A50" s="14">
        <v>46</v>
      </c>
      <c r="B50" s="7"/>
      <c r="C50" s="7"/>
      <c r="D50" s="11"/>
    </row>
    <row r="51" spans="1:4" ht="15">
      <c r="A51" s="14">
        <v>47</v>
      </c>
      <c r="B51" s="7"/>
      <c r="C51" s="7"/>
      <c r="D51" s="11"/>
    </row>
    <row r="52" spans="1:4" ht="15">
      <c r="A52" s="14">
        <v>48</v>
      </c>
      <c r="B52" s="7"/>
      <c r="C52" s="7"/>
      <c r="D52" s="11"/>
    </row>
    <row r="53" spans="1:4" ht="15">
      <c r="A53" s="14">
        <v>49</v>
      </c>
      <c r="B53" s="7"/>
      <c r="C53" s="7"/>
      <c r="D53" s="11"/>
    </row>
    <row r="54" spans="1:4" ht="15">
      <c r="A54" s="14">
        <v>50</v>
      </c>
      <c r="B54" s="7"/>
      <c r="C54" s="7"/>
      <c r="D54" s="11"/>
    </row>
    <row r="55" spans="1:4" ht="15">
      <c r="A55" s="14">
        <v>51</v>
      </c>
      <c r="B55" s="7"/>
      <c r="C55" s="7"/>
      <c r="D55" s="11"/>
    </row>
    <row r="56" spans="1:4" ht="15">
      <c r="A56" s="14">
        <v>52</v>
      </c>
      <c r="B56" s="7"/>
      <c r="C56" s="7"/>
      <c r="D56" s="11"/>
    </row>
    <row r="57" spans="1:4" ht="15">
      <c r="A57" s="14">
        <v>53</v>
      </c>
      <c r="B57" s="7"/>
      <c r="C57" s="7"/>
      <c r="D57" s="11"/>
    </row>
    <row r="58" spans="1:4" ht="15">
      <c r="A58" s="14">
        <v>54</v>
      </c>
      <c r="B58" s="7"/>
      <c r="C58" s="7"/>
      <c r="D58" s="11"/>
    </row>
    <row r="59" spans="1:4" ht="15">
      <c r="A59" s="14">
        <v>55</v>
      </c>
      <c r="B59" s="7"/>
      <c r="C59" s="7"/>
      <c r="D59" s="11"/>
    </row>
    <row r="60" spans="1:4" ht="15">
      <c r="A60" s="14">
        <v>56</v>
      </c>
      <c r="B60" s="7"/>
      <c r="C60" s="7"/>
      <c r="D60" s="11"/>
    </row>
    <row r="61" spans="1:4" ht="15">
      <c r="A61" s="14">
        <v>57</v>
      </c>
      <c r="B61" s="7"/>
      <c r="C61" s="7"/>
      <c r="D61" s="11"/>
    </row>
    <row r="62" spans="1:4" ht="15">
      <c r="A62" s="14">
        <v>58</v>
      </c>
      <c r="B62" s="7"/>
      <c r="C62" s="7"/>
      <c r="D62" s="11"/>
    </row>
    <row r="63" spans="1:4" ht="15">
      <c r="A63" s="14">
        <v>59</v>
      </c>
      <c r="B63" s="7"/>
      <c r="C63" s="7"/>
      <c r="D63" s="11"/>
    </row>
    <row r="64" spans="1:4" ht="15">
      <c r="A64" s="14">
        <v>60</v>
      </c>
      <c r="B64" s="7"/>
      <c r="C64" s="7"/>
      <c r="D64" s="11"/>
    </row>
    <row r="65" spans="1:4" ht="15">
      <c r="A65" s="14">
        <v>61</v>
      </c>
      <c r="B65" s="7"/>
      <c r="C65" s="7"/>
      <c r="D65" s="11"/>
    </row>
    <row r="66" spans="1:4" ht="15">
      <c r="A66" s="14">
        <v>62</v>
      </c>
      <c r="B66" s="7"/>
      <c r="C66" s="7"/>
      <c r="D66" s="11"/>
    </row>
    <row r="67" spans="1:4" ht="15">
      <c r="A67" s="14">
        <v>63</v>
      </c>
      <c r="B67" s="7"/>
      <c r="C67" s="7"/>
      <c r="D67" s="11"/>
    </row>
    <row r="68" spans="1:4" ht="15">
      <c r="A68" s="14">
        <v>64</v>
      </c>
      <c r="B68" s="7"/>
      <c r="C68" s="7"/>
      <c r="D68" s="11"/>
    </row>
    <row r="69" spans="1:4" ht="15">
      <c r="A69" s="14">
        <v>65</v>
      </c>
      <c r="B69" s="7"/>
      <c r="C69" s="7"/>
      <c r="D69" s="11"/>
    </row>
    <row r="70" spans="1:4" ht="15">
      <c r="A70" s="14">
        <v>66</v>
      </c>
      <c r="B70" s="7"/>
      <c r="C70" s="7"/>
      <c r="D70" s="11"/>
    </row>
    <row r="71" spans="1:4" ht="15">
      <c r="A71" s="14">
        <v>67</v>
      </c>
      <c r="B71" s="7"/>
      <c r="C71" s="7"/>
      <c r="D71" s="11"/>
    </row>
    <row r="72" spans="1:4" ht="15">
      <c r="A72" s="14">
        <v>68</v>
      </c>
      <c r="B72" s="7"/>
      <c r="C72" s="7"/>
      <c r="D72" s="11"/>
    </row>
    <row r="73" spans="1:4" ht="15">
      <c r="A73" s="14">
        <v>69</v>
      </c>
      <c r="B73" s="7"/>
      <c r="C73" s="7"/>
      <c r="D73" s="11"/>
    </row>
    <row r="74" spans="1:4" ht="15">
      <c r="A74" s="14">
        <v>70</v>
      </c>
      <c r="B74" s="7"/>
      <c r="C74" s="7"/>
      <c r="D74" s="11"/>
    </row>
    <row r="75" spans="1:4" ht="15">
      <c r="A75" s="14">
        <v>71</v>
      </c>
      <c r="B75" s="7"/>
      <c r="C75" s="7"/>
      <c r="D75" s="11"/>
    </row>
    <row r="76" spans="1:4" ht="15">
      <c r="A76" s="14">
        <v>72</v>
      </c>
      <c r="B76" s="7"/>
      <c r="C76" s="7"/>
      <c r="D76" s="11"/>
    </row>
    <row r="77" spans="1:4" ht="15">
      <c r="A77" s="14">
        <v>73</v>
      </c>
      <c r="B77" s="7"/>
      <c r="C77" s="7"/>
      <c r="D77" s="11"/>
    </row>
    <row r="78" spans="1:4" ht="15">
      <c r="A78" s="14">
        <v>74</v>
      </c>
      <c r="B78" s="7"/>
      <c r="C78" s="7"/>
      <c r="D78" s="11"/>
    </row>
    <row r="79" spans="1:4" ht="15">
      <c r="A79" s="14">
        <v>75</v>
      </c>
      <c r="B79" s="7"/>
      <c r="C79" s="7"/>
      <c r="D79" s="11"/>
    </row>
    <row r="80" spans="1:4" ht="15">
      <c r="A80" s="14">
        <v>76</v>
      </c>
      <c r="B80" s="7"/>
      <c r="C80" s="7"/>
      <c r="D80" s="11"/>
    </row>
    <row r="81" spans="1:4" ht="15">
      <c r="A81" s="14">
        <v>77</v>
      </c>
      <c r="B81" s="7"/>
      <c r="C81" s="7"/>
      <c r="D81" s="11"/>
    </row>
    <row r="82" spans="1:4" ht="15">
      <c r="A82" s="14">
        <v>78</v>
      </c>
      <c r="B82" s="7"/>
      <c r="C82" s="7"/>
      <c r="D82" s="11"/>
    </row>
    <row r="83" spans="1:4" ht="15">
      <c r="A83" s="14">
        <v>79</v>
      </c>
      <c r="B83" s="7"/>
      <c r="C83" s="7"/>
      <c r="D83" s="11"/>
    </row>
    <row r="84" spans="1:4" ht="15">
      <c r="A84" s="14">
        <v>80</v>
      </c>
      <c r="B84" s="7"/>
      <c r="C84" s="7"/>
      <c r="D84" s="11"/>
    </row>
    <row r="85" spans="1:4" ht="15">
      <c r="A85" s="14">
        <v>81</v>
      </c>
      <c r="B85" s="7"/>
      <c r="C85" s="7"/>
      <c r="D85" s="11"/>
    </row>
    <row r="86" spans="1:4" ht="15">
      <c r="A86" s="14">
        <v>82</v>
      </c>
      <c r="B86" s="7"/>
      <c r="C86" s="7"/>
      <c r="D86" s="11"/>
    </row>
    <row r="87" spans="1:4" ht="15">
      <c r="A87" s="14">
        <v>83</v>
      </c>
      <c r="B87" s="7"/>
      <c r="C87" s="7"/>
      <c r="D87" s="11"/>
    </row>
    <row r="88" spans="1:4" ht="15">
      <c r="A88" s="14">
        <v>84</v>
      </c>
      <c r="B88" s="7"/>
      <c r="C88" s="7"/>
      <c r="D88" s="11"/>
    </row>
    <row r="89" spans="1:4" ht="15">
      <c r="A89" s="14">
        <v>85</v>
      </c>
      <c r="B89" s="7"/>
      <c r="C89" s="7"/>
      <c r="D89" s="11"/>
    </row>
    <row r="90" spans="1:4" ht="15">
      <c r="A90" s="14">
        <v>86</v>
      </c>
      <c r="B90" s="7"/>
      <c r="C90" s="7"/>
      <c r="D90" s="11"/>
    </row>
    <row r="91" spans="1:4" ht="15">
      <c r="A91" s="14">
        <v>87</v>
      </c>
      <c r="B91" s="7"/>
      <c r="C91" s="7"/>
      <c r="D91" s="11"/>
    </row>
    <row r="92" spans="1:4" ht="15">
      <c r="A92" s="14">
        <v>88</v>
      </c>
      <c r="B92" s="7"/>
      <c r="C92" s="7"/>
      <c r="D92" s="11"/>
    </row>
    <row r="93" spans="1:4" ht="15">
      <c r="A93" s="14">
        <v>89</v>
      </c>
      <c r="B93" s="7"/>
      <c r="C93" s="7"/>
      <c r="D93" s="11"/>
    </row>
    <row r="94" spans="1:4" ht="15">
      <c r="A94" s="14">
        <v>90</v>
      </c>
      <c r="B94" s="7"/>
      <c r="C94" s="7"/>
      <c r="D94" s="11"/>
    </row>
    <row r="95" spans="1:4" ht="15">
      <c r="A95" s="14">
        <v>91</v>
      </c>
      <c r="B95" s="7"/>
      <c r="C95" s="7"/>
      <c r="D95" s="11"/>
    </row>
    <row r="96" spans="1:4" ht="15">
      <c r="A96" s="14">
        <v>92</v>
      </c>
      <c r="B96" s="7"/>
      <c r="C96" s="7"/>
      <c r="D96" s="11"/>
    </row>
    <row r="97" spans="1:4" ht="15">
      <c r="A97" s="14">
        <v>93</v>
      </c>
      <c r="B97" s="7"/>
      <c r="C97" s="7"/>
      <c r="D97" s="11"/>
    </row>
    <row r="98" spans="1:4" ht="15">
      <c r="A98" s="14">
        <v>94</v>
      </c>
      <c r="B98" s="7"/>
      <c r="C98" s="7"/>
      <c r="D98" s="11"/>
    </row>
    <row r="99" spans="1:4" ht="15">
      <c r="A99" s="14">
        <v>95</v>
      </c>
      <c r="B99" s="7"/>
      <c r="C99" s="7"/>
      <c r="D99" s="11"/>
    </row>
    <row r="100" spans="1:4" ht="15">
      <c r="A100" s="14">
        <v>96</v>
      </c>
      <c r="B100" s="7"/>
      <c r="C100" s="7"/>
      <c r="D100" s="11"/>
    </row>
    <row r="101" spans="1:4" ht="15">
      <c r="A101" s="14">
        <v>97</v>
      </c>
      <c r="B101" s="7"/>
      <c r="C101" s="7"/>
      <c r="D101" s="11"/>
    </row>
    <row r="102" spans="1:4" ht="15">
      <c r="A102" s="14">
        <v>98</v>
      </c>
      <c r="B102" s="7"/>
      <c r="C102" s="7"/>
      <c r="D102" s="11"/>
    </row>
    <row r="103" spans="1:4" ht="15">
      <c r="A103" s="14">
        <v>99</v>
      </c>
      <c r="B103" s="7"/>
      <c r="C103" s="7"/>
      <c r="D103" s="11"/>
    </row>
    <row r="104" spans="1:4" ht="15.75" thickBot="1">
      <c r="A104" s="15">
        <v>100</v>
      </c>
      <c r="B104" s="8"/>
      <c r="C104" s="8"/>
      <c r="D104" s="12"/>
    </row>
  </sheetData>
  <sheetProtection/>
  <autoFilter ref="B4:D4"/>
  <mergeCells count="3">
    <mergeCell ref="A1:D1"/>
    <mergeCell ref="H2:K4"/>
    <mergeCell ref="H1:K1"/>
  </mergeCells>
  <printOptions/>
  <pageMargins left="0.11811023622047244" right="0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8"/>
  <dimension ref="A1:AB1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15" sqref="O15"/>
    </sheetView>
  </sheetViews>
  <sheetFormatPr defaultColWidth="11.421875" defaultRowHeight="15"/>
  <cols>
    <col min="1" max="1" width="44.57421875" style="0" customWidth="1"/>
    <col min="2" max="2" width="18.7109375" style="0" customWidth="1"/>
    <col min="3" max="11" width="6.7109375" style="0" customWidth="1"/>
    <col min="12" max="12" width="8.7109375" style="43" customWidth="1"/>
    <col min="27" max="27" width="30.8515625" style="0" customWidth="1"/>
    <col min="28" max="28" width="11.421875" style="43" customWidth="1"/>
  </cols>
  <sheetData>
    <row r="1" spans="1:28" ht="15">
      <c r="A1" s="141" t="str">
        <f>"Ecole maternelle de"&amp;" "&amp;AB1&amp;" "&amp;"- Founitures scolaire par classe"</f>
        <v>Ecole maternelle de Mata Utu - Founitures scolaire par classe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AA1" s="94" t="s">
        <v>72</v>
      </c>
      <c r="AB1" s="43" t="str">
        <f>Menu!B3</f>
        <v>Mata Utu</v>
      </c>
    </row>
    <row r="2" spans="1:28" ht="15">
      <c r="A2" s="169" t="str">
        <f>"Année scolaire :"&amp;" "&amp;'Menu des pages'!I16</f>
        <v>Année scolaire : 2012</v>
      </c>
      <c r="D2" s="57"/>
      <c r="E2" s="57"/>
      <c r="G2" s="19" t="s">
        <v>8</v>
      </c>
      <c r="H2" s="170"/>
      <c r="I2" s="170"/>
      <c r="J2" s="170"/>
      <c r="K2" s="57"/>
      <c r="L2" s="57"/>
      <c r="AA2" s="94" t="s">
        <v>42</v>
      </c>
      <c r="AB2" s="43">
        <f>Menu!F3</f>
        <v>2011</v>
      </c>
    </row>
    <row r="3" spans="2:28" ht="15.75" thickBot="1">
      <c r="B3" s="57"/>
      <c r="C3" s="57"/>
      <c r="D3" s="57"/>
      <c r="E3" s="57"/>
      <c r="F3" s="57"/>
      <c r="G3" s="57"/>
      <c r="H3" s="57"/>
      <c r="I3" s="57"/>
      <c r="J3" s="57"/>
      <c r="K3" s="57"/>
      <c r="L3" s="42"/>
      <c r="AA3" s="94" t="s">
        <v>73</v>
      </c>
      <c r="AB3" s="43">
        <f>Menu!C5</f>
        <v>0</v>
      </c>
    </row>
    <row r="4" spans="3:28" ht="15.75" thickBot="1">
      <c r="C4" s="142" t="s">
        <v>78</v>
      </c>
      <c r="D4" s="143"/>
      <c r="E4" s="143"/>
      <c r="F4" s="143"/>
      <c r="G4" s="143"/>
      <c r="H4" s="143"/>
      <c r="I4" s="143"/>
      <c r="J4" s="143"/>
      <c r="K4" s="143"/>
      <c r="L4" s="144" t="s">
        <v>26</v>
      </c>
      <c r="AA4" s="95" t="s">
        <v>50</v>
      </c>
      <c r="AB4" s="43">
        <f>Menu!B10</f>
        <v>2</v>
      </c>
    </row>
    <row r="5" spans="1:28" ht="15.75" thickBot="1">
      <c r="A5" s="61" t="s">
        <v>1</v>
      </c>
      <c r="B5" s="61" t="s">
        <v>2</v>
      </c>
      <c r="C5" s="53" t="s">
        <v>31</v>
      </c>
      <c r="D5" s="53" t="s">
        <v>30</v>
      </c>
      <c r="E5" s="53" t="s">
        <v>32</v>
      </c>
      <c r="F5" s="53" t="s">
        <v>35</v>
      </c>
      <c r="G5" s="53" t="s">
        <v>33</v>
      </c>
      <c r="H5" s="53" t="s">
        <v>34</v>
      </c>
      <c r="I5" s="53" t="s">
        <v>36</v>
      </c>
      <c r="J5" s="53" t="s">
        <v>37</v>
      </c>
      <c r="K5" s="53" t="s">
        <v>38</v>
      </c>
      <c r="L5" s="145"/>
      <c r="AA5" s="95" t="s">
        <v>56</v>
      </c>
      <c r="AB5" s="43">
        <f>Menu!B11</f>
        <v>2</v>
      </c>
    </row>
    <row r="6" spans="1:28" ht="15">
      <c r="A6" s="17">
        <f>'Référence produits'!B5</f>
        <v>0</v>
      </c>
      <c r="B6" s="47">
        <f>'Référence produits'!C5</f>
        <v>0</v>
      </c>
      <c r="C6" s="47"/>
      <c r="D6" s="47"/>
      <c r="E6" s="47"/>
      <c r="F6" s="47"/>
      <c r="G6" s="47"/>
      <c r="H6" s="47"/>
      <c r="I6" s="47"/>
      <c r="J6" s="47"/>
      <c r="K6" s="47"/>
      <c r="L6" s="54">
        <f aca="true" t="shared" si="0" ref="L6:L37">SUM(C6:K6)</f>
        <v>0</v>
      </c>
      <c r="AA6" s="95" t="s">
        <v>62</v>
      </c>
      <c r="AB6" s="43">
        <f>Menu!B12</f>
        <v>2</v>
      </c>
    </row>
    <row r="7" spans="1:27" ht="15">
      <c r="A7" s="16">
        <f>'Référence produits'!B6</f>
        <v>0</v>
      </c>
      <c r="B7" s="48">
        <f>'Référence produits'!C6</f>
        <v>0</v>
      </c>
      <c r="C7" s="48"/>
      <c r="D7" s="48"/>
      <c r="E7" s="48"/>
      <c r="F7" s="48"/>
      <c r="G7" s="48"/>
      <c r="H7" s="48"/>
      <c r="I7" s="48"/>
      <c r="J7" s="48"/>
      <c r="K7" s="48"/>
      <c r="L7" s="55">
        <f t="shared" si="0"/>
        <v>0</v>
      </c>
      <c r="AA7" s="95"/>
    </row>
    <row r="8" spans="1:12" ht="15">
      <c r="A8" s="16">
        <f>'Référence produits'!B7</f>
        <v>0</v>
      </c>
      <c r="B8" s="48">
        <f>'Référence produits'!C7</f>
        <v>0</v>
      </c>
      <c r="C8" s="48"/>
      <c r="D8" s="48"/>
      <c r="E8" s="48"/>
      <c r="F8" s="48"/>
      <c r="G8" s="48"/>
      <c r="H8" s="48"/>
      <c r="I8" s="48"/>
      <c r="J8" s="48"/>
      <c r="K8" s="48"/>
      <c r="L8" s="55">
        <f t="shared" si="0"/>
        <v>0</v>
      </c>
    </row>
    <row r="9" spans="1:12" ht="15">
      <c r="A9" s="16">
        <f>'Référence produits'!B8</f>
        <v>0</v>
      </c>
      <c r="B9" s="48">
        <f>'Référence produits'!C8</f>
        <v>0</v>
      </c>
      <c r="C9" s="48"/>
      <c r="D9" s="48"/>
      <c r="E9" s="48"/>
      <c r="F9" s="48"/>
      <c r="G9" s="48"/>
      <c r="H9" s="48"/>
      <c r="I9" s="48"/>
      <c r="J9" s="48"/>
      <c r="K9" s="48"/>
      <c r="L9" s="55">
        <f t="shared" si="0"/>
        <v>0</v>
      </c>
    </row>
    <row r="10" spans="1:12" ht="15">
      <c r="A10" s="16">
        <f>'Référence produits'!B9</f>
        <v>0</v>
      </c>
      <c r="B10" s="48">
        <f>'Référence produits'!C9</f>
        <v>0</v>
      </c>
      <c r="C10" s="48"/>
      <c r="D10" s="48"/>
      <c r="E10" s="48"/>
      <c r="F10" s="48"/>
      <c r="G10" s="48"/>
      <c r="H10" s="48"/>
      <c r="I10" s="48"/>
      <c r="J10" s="48"/>
      <c r="K10" s="48"/>
      <c r="L10" s="55">
        <f t="shared" si="0"/>
        <v>0</v>
      </c>
    </row>
    <row r="11" spans="1:12" ht="15">
      <c r="A11" s="16">
        <f>'Référence produits'!B10</f>
        <v>0</v>
      </c>
      <c r="B11" s="48">
        <f>'Référence produits'!C10</f>
        <v>0</v>
      </c>
      <c r="C11" s="48"/>
      <c r="D11" s="48"/>
      <c r="E11" s="48"/>
      <c r="F11" s="48"/>
      <c r="G11" s="48"/>
      <c r="H11" s="48"/>
      <c r="I11" s="48"/>
      <c r="J11" s="48"/>
      <c r="K11" s="48"/>
      <c r="L11" s="55">
        <f t="shared" si="0"/>
        <v>0</v>
      </c>
    </row>
    <row r="12" spans="1:12" ht="15">
      <c r="A12" s="16">
        <f>'Référence produits'!B11</f>
        <v>0</v>
      </c>
      <c r="B12" s="48">
        <f>'Référence produits'!C11</f>
        <v>0</v>
      </c>
      <c r="C12" s="48"/>
      <c r="D12" s="48"/>
      <c r="E12" s="48"/>
      <c r="F12" s="48"/>
      <c r="G12" s="48"/>
      <c r="H12" s="48"/>
      <c r="I12" s="48"/>
      <c r="J12" s="48"/>
      <c r="K12" s="48"/>
      <c r="L12" s="55">
        <f t="shared" si="0"/>
        <v>0</v>
      </c>
    </row>
    <row r="13" spans="1:12" ht="15">
      <c r="A13" s="16">
        <f>'Référence produits'!B12</f>
        <v>0</v>
      </c>
      <c r="B13" s="48">
        <f>'Référence produits'!C12</f>
        <v>0</v>
      </c>
      <c r="C13" s="48"/>
      <c r="D13" s="48"/>
      <c r="E13" s="48"/>
      <c r="F13" s="48"/>
      <c r="G13" s="48"/>
      <c r="H13" s="48"/>
      <c r="I13" s="48"/>
      <c r="J13" s="48"/>
      <c r="K13" s="48"/>
      <c r="L13" s="55">
        <f t="shared" si="0"/>
        <v>0</v>
      </c>
    </row>
    <row r="14" spans="1:12" ht="15">
      <c r="A14" s="16">
        <f>'Référence produits'!B13</f>
        <v>0</v>
      </c>
      <c r="B14" s="48">
        <f>'Référence produits'!C13</f>
        <v>0</v>
      </c>
      <c r="C14" s="48"/>
      <c r="D14" s="48"/>
      <c r="E14" s="48"/>
      <c r="F14" s="48"/>
      <c r="G14" s="48"/>
      <c r="H14" s="48"/>
      <c r="I14" s="48"/>
      <c r="J14" s="48"/>
      <c r="K14" s="48"/>
      <c r="L14" s="55">
        <f t="shared" si="0"/>
        <v>0</v>
      </c>
    </row>
    <row r="15" spans="1:12" ht="15">
      <c r="A15" s="16">
        <f>'Référence produits'!B14</f>
        <v>0</v>
      </c>
      <c r="B15" s="48">
        <f>'Référence produits'!C14</f>
        <v>0</v>
      </c>
      <c r="C15" s="48"/>
      <c r="D15" s="48"/>
      <c r="E15" s="48"/>
      <c r="F15" s="48"/>
      <c r="G15" s="48"/>
      <c r="H15" s="48"/>
      <c r="I15" s="48"/>
      <c r="J15" s="48"/>
      <c r="K15" s="48"/>
      <c r="L15" s="55">
        <f t="shared" si="0"/>
        <v>0</v>
      </c>
    </row>
    <row r="16" spans="1:12" ht="15">
      <c r="A16" s="16">
        <f>'Référence produits'!B15</f>
        <v>0</v>
      </c>
      <c r="B16" s="48">
        <f>'Référence produits'!C15</f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55">
        <f t="shared" si="0"/>
        <v>0</v>
      </c>
    </row>
    <row r="17" spans="1:12" ht="15">
      <c r="A17" s="16">
        <f>'Référence produits'!B16</f>
        <v>0</v>
      </c>
      <c r="B17" s="48">
        <f>'Référence produits'!C16</f>
        <v>0</v>
      </c>
      <c r="C17" s="48"/>
      <c r="D17" s="48"/>
      <c r="E17" s="48"/>
      <c r="F17" s="48"/>
      <c r="G17" s="48"/>
      <c r="H17" s="48"/>
      <c r="I17" s="48"/>
      <c r="J17" s="48"/>
      <c r="K17" s="48"/>
      <c r="L17" s="55">
        <f t="shared" si="0"/>
        <v>0</v>
      </c>
    </row>
    <row r="18" spans="1:12" ht="15">
      <c r="A18" s="16">
        <f>'Référence produits'!B17</f>
        <v>0</v>
      </c>
      <c r="B18" s="48">
        <f>'Référence produits'!C17</f>
        <v>0</v>
      </c>
      <c r="C18" s="48"/>
      <c r="D18" s="48"/>
      <c r="E18" s="48"/>
      <c r="F18" s="48"/>
      <c r="G18" s="48"/>
      <c r="H18" s="48"/>
      <c r="I18" s="48"/>
      <c r="J18" s="48"/>
      <c r="K18" s="48"/>
      <c r="L18" s="55">
        <f t="shared" si="0"/>
        <v>0</v>
      </c>
    </row>
    <row r="19" spans="1:12" ht="15">
      <c r="A19" s="16">
        <f>'Référence produits'!B18</f>
        <v>0</v>
      </c>
      <c r="B19" s="48">
        <f>'Référence produits'!C18</f>
        <v>0</v>
      </c>
      <c r="C19" s="48"/>
      <c r="D19" s="48"/>
      <c r="E19" s="48"/>
      <c r="F19" s="48"/>
      <c r="G19" s="48"/>
      <c r="H19" s="48"/>
      <c r="I19" s="48"/>
      <c r="J19" s="48"/>
      <c r="K19" s="48"/>
      <c r="L19" s="55">
        <f t="shared" si="0"/>
        <v>0</v>
      </c>
    </row>
    <row r="20" spans="1:12" ht="15">
      <c r="A20" s="16">
        <f>'Référence produits'!B19</f>
        <v>0</v>
      </c>
      <c r="B20" s="48">
        <f>'Référence produits'!C19</f>
        <v>0</v>
      </c>
      <c r="C20" s="48"/>
      <c r="D20" s="48"/>
      <c r="E20" s="48"/>
      <c r="F20" s="48"/>
      <c r="G20" s="48"/>
      <c r="H20" s="48"/>
      <c r="I20" s="48"/>
      <c r="J20" s="48"/>
      <c r="K20" s="48"/>
      <c r="L20" s="55">
        <f t="shared" si="0"/>
        <v>0</v>
      </c>
    </row>
    <row r="21" spans="1:12" ht="15">
      <c r="A21" s="16">
        <f>'Référence produits'!B20</f>
        <v>0</v>
      </c>
      <c r="B21" s="48">
        <f>'Référence produits'!C20</f>
        <v>0</v>
      </c>
      <c r="C21" s="48"/>
      <c r="D21" s="48"/>
      <c r="E21" s="48"/>
      <c r="F21" s="48"/>
      <c r="G21" s="48"/>
      <c r="H21" s="48"/>
      <c r="I21" s="48"/>
      <c r="J21" s="48"/>
      <c r="K21" s="48"/>
      <c r="L21" s="55">
        <f t="shared" si="0"/>
        <v>0</v>
      </c>
    </row>
    <row r="22" spans="1:12" ht="15">
      <c r="A22" s="16">
        <f>'Référence produits'!B21</f>
        <v>0</v>
      </c>
      <c r="B22" s="48">
        <f>'Référence produits'!C21</f>
        <v>0</v>
      </c>
      <c r="C22" s="48"/>
      <c r="D22" s="48"/>
      <c r="E22" s="48"/>
      <c r="F22" s="48"/>
      <c r="G22" s="48"/>
      <c r="H22" s="48"/>
      <c r="I22" s="48"/>
      <c r="J22" s="48"/>
      <c r="K22" s="48"/>
      <c r="L22" s="55">
        <f t="shared" si="0"/>
        <v>0</v>
      </c>
    </row>
    <row r="23" spans="1:12" ht="15">
      <c r="A23" s="16">
        <f>'Référence produits'!B22</f>
        <v>0</v>
      </c>
      <c r="B23" s="48">
        <f>'Référence produits'!C22</f>
        <v>0</v>
      </c>
      <c r="C23" s="48"/>
      <c r="D23" s="48"/>
      <c r="E23" s="48"/>
      <c r="F23" s="48"/>
      <c r="G23" s="48"/>
      <c r="H23" s="48"/>
      <c r="I23" s="48"/>
      <c r="J23" s="48"/>
      <c r="K23" s="48"/>
      <c r="L23" s="55">
        <f t="shared" si="0"/>
        <v>0</v>
      </c>
    </row>
    <row r="24" spans="1:12" ht="15">
      <c r="A24" s="16">
        <f>'Référence produits'!B23</f>
        <v>0</v>
      </c>
      <c r="B24" s="48">
        <f>'Référence produits'!C23</f>
        <v>0</v>
      </c>
      <c r="C24" s="48"/>
      <c r="D24" s="48"/>
      <c r="E24" s="48"/>
      <c r="F24" s="48"/>
      <c r="G24" s="48"/>
      <c r="H24" s="48"/>
      <c r="I24" s="48"/>
      <c r="J24" s="48"/>
      <c r="K24" s="48"/>
      <c r="L24" s="55">
        <f t="shared" si="0"/>
        <v>0</v>
      </c>
    </row>
    <row r="25" spans="1:12" ht="15">
      <c r="A25" s="16">
        <f>'Référence produits'!B24</f>
        <v>0</v>
      </c>
      <c r="B25" s="48">
        <f>'Référence produits'!C24</f>
        <v>0</v>
      </c>
      <c r="C25" s="48"/>
      <c r="D25" s="48"/>
      <c r="E25" s="48"/>
      <c r="F25" s="48"/>
      <c r="G25" s="48"/>
      <c r="H25" s="48"/>
      <c r="I25" s="48"/>
      <c r="J25" s="48"/>
      <c r="K25" s="48"/>
      <c r="L25" s="55">
        <f t="shared" si="0"/>
        <v>0</v>
      </c>
    </row>
    <row r="26" spans="1:12" ht="15">
      <c r="A26" s="16">
        <f>'Référence produits'!B25</f>
        <v>0</v>
      </c>
      <c r="B26" s="48">
        <f>'Référence produits'!C25</f>
        <v>0</v>
      </c>
      <c r="C26" s="48"/>
      <c r="D26" s="48"/>
      <c r="E26" s="48"/>
      <c r="F26" s="48"/>
      <c r="G26" s="48"/>
      <c r="H26" s="48"/>
      <c r="I26" s="48"/>
      <c r="J26" s="48"/>
      <c r="K26" s="48"/>
      <c r="L26" s="55">
        <f t="shared" si="0"/>
        <v>0</v>
      </c>
    </row>
    <row r="27" spans="1:12" ht="15">
      <c r="A27" s="16">
        <f>'Référence produits'!B26</f>
        <v>0</v>
      </c>
      <c r="B27" s="48">
        <f>'Référence produits'!C26</f>
        <v>0</v>
      </c>
      <c r="C27" s="48"/>
      <c r="D27" s="48"/>
      <c r="E27" s="48"/>
      <c r="F27" s="48"/>
      <c r="G27" s="48"/>
      <c r="H27" s="48"/>
      <c r="I27" s="48"/>
      <c r="J27" s="48"/>
      <c r="K27" s="48"/>
      <c r="L27" s="55">
        <f t="shared" si="0"/>
        <v>0</v>
      </c>
    </row>
    <row r="28" spans="1:12" ht="15">
      <c r="A28" s="16">
        <f>'Référence produits'!B27</f>
        <v>0</v>
      </c>
      <c r="B28" s="48">
        <f>'Référence produits'!C27</f>
        <v>0</v>
      </c>
      <c r="C28" s="48"/>
      <c r="D28" s="48"/>
      <c r="E28" s="48"/>
      <c r="F28" s="48"/>
      <c r="G28" s="48"/>
      <c r="H28" s="48"/>
      <c r="I28" s="48"/>
      <c r="J28" s="48"/>
      <c r="K28" s="48"/>
      <c r="L28" s="55">
        <f t="shared" si="0"/>
        <v>0</v>
      </c>
    </row>
    <row r="29" spans="1:12" ht="15">
      <c r="A29" s="16">
        <f>'Référence produits'!B28</f>
        <v>0</v>
      </c>
      <c r="B29" s="48">
        <f>'Référence produits'!C28</f>
        <v>0</v>
      </c>
      <c r="C29" s="48"/>
      <c r="D29" s="48"/>
      <c r="E29" s="48"/>
      <c r="F29" s="48"/>
      <c r="G29" s="48"/>
      <c r="H29" s="48"/>
      <c r="I29" s="48"/>
      <c r="J29" s="48"/>
      <c r="K29" s="48"/>
      <c r="L29" s="55">
        <f t="shared" si="0"/>
        <v>0</v>
      </c>
    </row>
    <row r="30" spans="1:12" ht="15">
      <c r="A30" s="16">
        <f>'Référence produits'!B29</f>
        <v>0</v>
      </c>
      <c r="B30" s="48">
        <f>'Référence produits'!C29</f>
        <v>0</v>
      </c>
      <c r="C30" s="48"/>
      <c r="D30" s="48"/>
      <c r="E30" s="48"/>
      <c r="F30" s="48"/>
      <c r="G30" s="48"/>
      <c r="H30" s="48"/>
      <c r="I30" s="48"/>
      <c r="J30" s="48"/>
      <c r="K30" s="48"/>
      <c r="L30" s="55">
        <f t="shared" si="0"/>
        <v>0</v>
      </c>
    </row>
    <row r="31" spans="1:12" ht="15">
      <c r="A31" s="16">
        <f>'Référence produits'!B30</f>
        <v>0</v>
      </c>
      <c r="B31" s="48">
        <f>'Référence produits'!C30</f>
        <v>0</v>
      </c>
      <c r="C31" s="48"/>
      <c r="D31" s="48"/>
      <c r="E31" s="48"/>
      <c r="F31" s="48"/>
      <c r="G31" s="48"/>
      <c r="H31" s="48"/>
      <c r="I31" s="48"/>
      <c r="J31" s="48"/>
      <c r="K31" s="48"/>
      <c r="L31" s="55">
        <f t="shared" si="0"/>
        <v>0</v>
      </c>
    </row>
    <row r="32" spans="1:12" ht="15">
      <c r="A32" s="16">
        <f>'Référence produits'!B31</f>
        <v>0</v>
      </c>
      <c r="B32" s="48">
        <f>'Référence produits'!C31</f>
        <v>0</v>
      </c>
      <c r="C32" s="48"/>
      <c r="D32" s="48"/>
      <c r="E32" s="48"/>
      <c r="F32" s="48"/>
      <c r="G32" s="48"/>
      <c r="H32" s="48"/>
      <c r="I32" s="48"/>
      <c r="J32" s="48"/>
      <c r="K32" s="48"/>
      <c r="L32" s="55">
        <f t="shared" si="0"/>
        <v>0</v>
      </c>
    </row>
    <row r="33" spans="1:12" ht="15">
      <c r="A33" s="16">
        <f>'Référence produits'!B32</f>
        <v>0</v>
      </c>
      <c r="B33" s="48">
        <f>'Référence produits'!C32</f>
        <v>0</v>
      </c>
      <c r="C33" s="48"/>
      <c r="D33" s="48"/>
      <c r="E33" s="48"/>
      <c r="F33" s="48"/>
      <c r="G33" s="48"/>
      <c r="H33" s="48"/>
      <c r="I33" s="48"/>
      <c r="J33" s="48"/>
      <c r="K33" s="48"/>
      <c r="L33" s="55">
        <f t="shared" si="0"/>
        <v>0</v>
      </c>
    </row>
    <row r="34" spans="1:12" ht="15">
      <c r="A34" s="16">
        <f>'Référence produits'!B33</f>
        <v>0</v>
      </c>
      <c r="B34" s="48">
        <f>'Référence produits'!C33</f>
        <v>0</v>
      </c>
      <c r="C34" s="48"/>
      <c r="D34" s="48"/>
      <c r="E34" s="48"/>
      <c r="F34" s="48"/>
      <c r="G34" s="48"/>
      <c r="H34" s="48"/>
      <c r="I34" s="48"/>
      <c r="J34" s="48"/>
      <c r="K34" s="48"/>
      <c r="L34" s="55">
        <f t="shared" si="0"/>
        <v>0</v>
      </c>
    </row>
    <row r="35" spans="1:12" ht="15">
      <c r="A35" s="16">
        <f>'Référence produits'!B34</f>
        <v>0</v>
      </c>
      <c r="B35" s="48">
        <f>'Référence produits'!C34</f>
        <v>0</v>
      </c>
      <c r="C35" s="48"/>
      <c r="D35" s="48"/>
      <c r="E35" s="48"/>
      <c r="F35" s="48"/>
      <c r="G35" s="48"/>
      <c r="H35" s="48"/>
      <c r="I35" s="48"/>
      <c r="J35" s="48"/>
      <c r="K35" s="48"/>
      <c r="L35" s="55">
        <f t="shared" si="0"/>
        <v>0</v>
      </c>
    </row>
    <row r="36" spans="1:12" ht="15">
      <c r="A36" s="16">
        <f>'Référence produits'!B35</f>
        <v>0</v>
      </c>
      <c r="B36" s="48">
        <f>'Référence produits'!C35</f>
        <v>0</v>
      </c>
      <c r="C36" s="48"/>
      <c r="D36" s="48"/>
      <c r="E36" s="48"/>
      <c r="F36" s="48"/>
      <c r="G36" s="48"/>
      <c r="H36" s="48"/>
      <c r="I36" s="48"/>
      <c r="J36" s="48"/>
      <c r="K36" s="48"/>
      <c r="L36" s="55">
        <f t="shared" si="0"/>
        <v>0</v>
      </c>
    </row>
    <row r="37" spans="1:12" ht="15">
      <c r="A37" s="16">
        <f>'Référence produits'!B36</f>
        <v>0</v>
      </c>
      <c r="B37" s="48">
        <f>'Référence produits'!C36</f>
        <v>0</v>
      </c>
      <c r="C37" s="48"/>
      <c r="D37" s="48"/>
      <c r="E37" s="48"/>
      <c r="F37" s="48"/>
      <c r="G37" s="48"/>
      <c r="H37" s="48"/>
      <c r="I37" s="48"/>
      <c r="J37" s="48"/>
      <c r="K37" s="48"/>
      <c r="L37" s="55">
        <f t="shared" si="0"/>
        <v>0</v>
      </c>
    </row>
    <row r="38" spans="1:12" ht="15">
      <c r="A38" s="16">
        <f>'Référence produits'!B37</f>
        <v>0</v>
      </c>
      <c r="B38" s="48">
        <f>'Référence produits'!C37</f>
        <v>0</v>
      </c>
      <c r="C38" s="48"/>
      <c r="D38" s="48"/>
      <c r="E38" s="48"/>
      <c r="F38" s="48"/>
      <c r="G38" s="48"/>
      <c r="H38" s="48"/>
      <c r="I38" s="48"/>
      <c r="J38" s="48"/>
      <c r="K38" s="48"/>
      <c r="L38" s="55">
        <f aca="true" t="shared" si="1" ref="L38:L69">SUM(C38:K38)</f>
        <v>0</v>
      </c>
    </row>
    <row r="39" spans="1:12" ht="15">
      <c r="A39" s="16">
        <f>'Référence produits'!B38</f>
        <v>0</v>
      </c>
      <c r="B39" s="48">
        <f>'Référence produits'!C38</f>
        <v>0</v>
      </c>
      <c r="C39" s="48"/>
      <c r="D39" s="48"/>
      <c r="E39" s="48"/>
      <c r="F39" s="48"/>
      <c r="G39" s="48"/>
      <c r="H39" s="48"/>
      <c r="I39" s="48"/>
      <c r="J39" s="48"/>
      <c r="K39" s="48"/>
      <c r="L39" s="55">
        <f t="shared" si="1"/>
        <v>0</v>
      </c>
    </row>
    <row r="40" spans="1:12" ht="15">
      <c r="A40" s="16">
        <f>'Référence produits'!B39</f>
        <v>0</v>
      </c>
      <c r="B40" s="48">
        <f>'Référence produits'!C39</f>
        <v>0</v>
      </c>
      <c r="C40" s="48"/>
      <c r="D40" s="48"/>
      <c r="E40" s="48"/>
      <c r="F40" s="48"/>
      <c r="G40" s="48"/>
      <c r="H40" s="48"/>
      <c r="I40" s="48"/>
      <c r="J40" s="48"/>
      <c r="K40" s="48"/>
      <c r="L40" s="55">
        <f t="shared" si="1"/>
        <v>0</v>
      </c>
    </row>
    <row r="41" spans="1:12" ht="15">
      <c r="A41" s="16">
        <f>'Référence produits'!B40</f>
        <v>0</v>
      </c>
      <c r="B41" s="48">
        <f>'Référence produits'!C40</f>
        <v>0</v>
      </c>
      <c r="C41" s="48"/>
      <c r="D41" s="48"/>
      <c r="E41" s="48"/>
      <c r="F41" s="48"/>
      <c r="G41" s="48"/>
      <c r="H41" s="48"/>
      <c r="I41" s="48"/>
      <c r="J41" s="48"/>
      <c r="K41" s="48"/>
      <c r="L41" s="55">
        <f t="shared" si="1"/>
        <v>0</v>
      </c>
    </row>
    <row r="42" spans="1:12" ht="15">
      <c r="A42" s="16">
        <f>'Référence produits'!B41</f>
        <v>0</v>
      </c>
      <c r="B42" s="48">
        <f>'Référence produits'!C41</f>
        <v>0</v>
      </c>
      <c r="C42" s="48"/>
      <c r="D42" s="48"/>
      <c r="E42" s="48"/>
      <c r="F42" s="48"/>
      <c r="G42" s="48"/>
      <c r="H42" s="48"/>
      <c r="I42" s="48"/>
      <c r="J42" s="48"/>
      <c r="K42" s="48"/>
      <c r="L42" s="55">
        <f t="shared" si="1"/>
        <v>0</v>
      </c>
    </row>
    <row r="43" spans="1:12" ht="15">
      <c r="A43" s="16">
        <f>'Référence produits'!B42</f>
        <v>0</v>
      </c>
      <c r="B43" s="48">
        <f>'Référence produits'!C42</f>
        <v>0</v>
      </c>
      <c r="C43" s="48"/>
      <c r="D43" s="48"/>
      <c r="E43" s="48"/>
      <c r="F43" s="48"/>
      <c r="G43" s="48"/>
      <c r="H43" s="48"/>
      <c r="I43" s="48"/>
      <c r="J43" s="48"/>
      <c r="K43" s="48"/>
      <c r="L43" s="55">
        <f t="shared" si="1"/>
        <v>0</v>
      </c>
    </row>
    <row r="44" spans="1:12" ht="15">
      <c r="A44" s="16">
        <f>'Référence produits'!B43</f>
        <v>0</v>
      </c>
      <c r="B44" s="48">
        <f>'Référence produits'!C43</f>
        <v>0</v>
      </c>
      <c r="C44" s="48"/>
      <c r="D44" s="48"/>
      <c r="E44" s="48"/>
      <c r="F44" s="48"/>
      <c r="G44" s="48"/>
      <c r="H44" s="48"/>
      <c r="I44" s="48"/>
      <c r="J44" s="48"/>
      <c r="K44" s="48"/>
      <c r="L44" s="55">
        <f t="shared" si="1"/>
        <v>0</v>
      </c>
    </row>
    <row r="45" spans="1:12" ht="15">
      <c r="A45" s="16">
        <f>'Référence produits'!B44</f>
        <v>0</v>
      </c>
      <c r="B45" s="48">
        <f>'Référence produits'!C44</f>
        <v>0</v>
      </c>
      <c r="C45" s="48"/>
      <c r="D45" s="48"/>
      <c r="E45" s="48"/>
      <c r="F45" s="48"/>
      <c r="G45" s="48"/>
      <c r="H45" s="48"/>
      <c r="I45" s="48"/>
      <c r="J45" s="48"/>
      <c r="K45" s="48"/>
      <c r="L45" s="55">
        <f t="shared" si="1"/>
        <v>0</v>
      </c>
    </row>
    <row r="46" spans="1:12" ht="15">
      <c r="A46" s="16">
        <f>'Référence produits'!B45</f>
        <v>0</v>
      </c>
      <c r="B46" s="48">
        <f>'Référence produits'!C45</f>
        <v>0</v>
      </c>
      <c r="C46" s="48"/>
      <c r="D46" s="48"/>
      <c r="E46" s="48"/>
      <c r="F46" s="48"/>
      <c r="G46" s="48"/>
      <c r="H46" s="48"/>
      <c r="I46" s="48"/>
      <c r="J46" s="48"/>
      <c r="K46" s="48"/>
      <c r="L46" s="55">
        <f t="shared" si="1"/>
        <v>0</v>
      </c>
    </row>
    <row r="47" spans="1:12" ht="15">
      <c r="A47" s="16">
        <f>'Référence produits'!B46</f>
        <v>0</v>
      </c>
      <c r="B47" s="48">
        <f>'Référence produits'!C46</f>
        <v>0</v>
      </c>
      <c r="C47" s="48"/>
      <c r="D47" s="48"/>
      <c r="E47" s="48"/>
      <c r="F47" s="48"/>
      <c r="G47" s="48"/>
      <c r="H47" s="48"/>
      <c r="I47" s="48"/>
      <c r="J47" s="48"/>
      <c r="K47" s="48"/>
      <c r="L47" s="55">
        <f t="shared" si="1"/>
        <v>0</v>
      </c>
    </row>
    <row r="48" spans="1:12" ht="15">
      <c r="A48" s="16">
        <f>'Référence produits'!B47</f>
        <v>0</v>
      </c>
      <c r="B48" s="48">
        <f>'Référence produits'!C47</f>
        <v>0</v>
      </c>
      <c r="C48" s="48"/>
      <c r="D48" s="48"/>
      <c r="E48" s="48"/>
      <c r="F48" s="48"/>
      <c r="G48" s="48"/>
      <c r="H48" s="48"/>
      <c r="I48" s="48"/>
      <c r="J48" s="48"/>
      <c r="K48" s="48"/>
      <c r="L48" s="55">
        <f t="shared" si="1"/>
        <v>0</v>
      </c>
    </row>
    <row r="49" spans="1:12" ht="15">
      <c r="A49" s="16">
        <f>'Référence produits'!B48</f>
        <v>0</v>
      </c>
      <c r="B49" s="48">
        <f>'Référence produits'!C48</f>
        <v>0</v>
      </c>
      <c r="C49" s="48"/>
      <c r="D49" s="48"/>
      <c r="E49" s="48"/>
      <c r="F49" s="48"/>
      <c r="G49" s="48"/>
      <c r="H49" s="48"/>
      <c r="I49" s="48"/>
      <c r="J49" s="48"/>
      <c r="K49" s="48"/>
      <c r="L49" s="55">
        <f t="shared" si="1"/>
        <v>0</v>
      </c>
    </row>
    <row r="50" spans="1:12" ht="15">
      <c r="A50" s="16">
        <f>'Référence produits'!B49</f>
        <v>0</v>
      </c>
      <c r="B50" s="48">
        <f>'Référence produits'!C49</f>
        <v>0</v>
      </c>
      <c r="C50" s="48"/>
      <c r="D50" s="48"/>
      <c r="E50" s="48"/>
      <c r="F50" s="48"/>
      <c r="G50" s="48"/>
      <c r="H50" s="48"/>
      <c r="I50" s="48"/>
      <c r="J50" s="48"/>
      <c r="K50" s="48"/>
      <c r="L50" s="55">
        <f t="shared" si="1"/>
        <v>0</v>
      </c>
    </row>
    <row r="51" spans="1:12" ht="15">
      <c r="A51" s="16">
        <f>'Référence produits'!B50</f>
        <v>0</v>
      </c>
      <c r="B51" s="48">
        <f>'Référence produits'!C50</f>
        <v>0</v>
      </c>
      <c r="C51" s="48"/>
      <c r="D51" s="48"/>
      <c r="E51" s="48"/>
      <c r="F51" s="48"/>
      <c r="G51" s="48"/>
      <c r="H51" s="48"/>
      <c r="I51" s="48"/>
      <c r="J51" s="48"/>
      <c r="K51" s="48"/>
      <c r="L51" s="55">
        <f t="shared" si="1"/>
        <v>0</v>
      </c>
    </row>
    <row r="52" spans="1:12" ht="15">
      <c r="A52" s="16">
        <f>'Référence produits'!B51</f>
        <v>0</v>
      </c>
      <c r="B52" s="48">
        <f>'Référence produits'!C51</f>
        <v>0</v>
      </c>
      <c r="C52" s="48"/>
      <c r="D52" s="48"/>
      <c r="E52" s="48"/>
      <c r="F52" s="48"/>
      <c r="G52" s="48"/>
      <c r="H52" s="48"/>
      <c r="I52" s="48"/>
      <c r="J52" s="48"/>
      <c r="K52" s="48"/>
      <c r="L52" s="55">
        <f t="shared" si="1"/>
        <v>0</v>
      </c>
    </row>
    <row r="53" spans="1:12" ht="15">
      <c r="A53" s="16">
        <f>'Référence produits'!B52</f>
        <v>0</v>
      </c>
      <c r="B53" s="48">
        <f>'Référence produits'!C52</f>
        <v>0</v>
      </c>
      <c r="C53" s="48"/>
      <c r="D53" s="48"/>
      <c r="E53" s="48"/>
      <c r="F53" s="48"/>
      <c r="G53" s="48"/>
      <c r="H53" s="48"/>
      <c r="I53" s="48"/>
      <c r="J53" s="48"/>
      <c r="K53" s="48"/>
      <c r="L53" s="55">
        <f t="shared" si="1"/>
        <v>0</v>
      </c>
    </row>
    <row r="54" spans="1:12" ht="15">
      <c r="A54" s="16">
        <f>'Référence produits'!B53</f>
        <v>0</v>
      </c>
      <c r="B54" s="48">
        <f>'Référence produits'!C53</f>
        <v>0</v>
      </c>
      <c r="C54" s="48"/>
      <c r="D54" s="48"/>
      <c r="E54" s="48"/>
      <c r="F54" s="48"/>
      <c r="G54" s="48"/>
      <c r="H54" s="48"/>
      <c r="I54" s="48"/>
      <c r="J54" s="48"/>
      <c r="K54" s="48"/>
      <c r="L54" s="55">
        <f t="shared" si="1"/>
        <v>0</v>
      </c>
    </row>
    <row r="55" spans="1:12" ht="15">
      <c r="A55" s="16">
        <f>'Référence produits'!B54</f>
        <v>0</v>
      </c>
      <c r="B55" s="48">
        <f>'Référence produits'!C54</f>
        <v>0</v>
      </c>
      <c r="C55" s="48"/>
      <c r="D55" s="48"/>
      <c r="E55" s="48"/>
      <c r="F55" s="48"/>
      <c r="G55" s="48"/>
      <c r="H55" s="48"/>
      <c r="I55" s="48"/>
      <c r="J55" s="48"/>
      <c r="K55" s="48"/>
      <c r="L55" s="55">
        <f t="shared" si="1"/>
        <v>0</v>
      </c>
    </row>
    <row r="56" spans="1:12" ht="15">
      <c r="A56" s="16">
        <f>'Référence produits'!B55</f>
        <v>0</v>
      </c>
      <c r="B56" s="48">
        <f>'Référence produits'!C55</f>
        <v>0</v>
      </c>
      <c r="C56" s="48"/>
      <c r="D56" s="48"/>
      <c r="E56" s="48"/>
      <c r="F56" s="48"/>
      <c r="G56" s="48"/>
      <c r="H56" s="48"/>
      <c r="I56" s="48"/>
      <c r="J56" s="48"/>
      <c r="K56" s="48"/>
      <c r="L56" s="55">
        <f t="shared" si="1"/>
        <v>0</v>
      </c>
    </row>
    <row r="57" spans="1:12" ht="15">
      <c r="A57" s="16">
        <f>'Référence produits'!B56</f>
        <v>0</v>
      </c>
      <c r="B57" s="48">
        <f>'Référence produits'!C56</f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55">
        <f t="shared" si="1"/>
        <v>0</v>
      </c>
    </row>
    <row r="58" spans="1:12" ht="15">
      <c r="A58" s="16">
        <f>'Référence produits'!B57</f>
        <v>0</v>
      </c>
      <c r="B58" s="48">
        <f>'Référence produits'!C57</f>
        <v>0</v>
      </c>
      <c r="C58" s="48"/>
      <c r="D58" s="48"/>
      <c r="E58" s="48"/>
      <c r="F58" s="48"/>
      <c r="G58" s="48"/>
      <c r="H58" s="48"/>
      <c r="I58" s="48"/>
      <c r="J58" s="48"/>
      <c r="K58" s="48"/>
      <c r="L58" s="55">
        <f t="shared" si="1"/>
        <v>0</v>
      </c>
    </row>
    <row r="59" spans="1:12" ht="15">
      <c r="A59" s="16">
        <f>'Référence produits'!B58</f>
        <v>0</v>
      </c>
      <c r="B59" s="48">
        <f>'Référence produits'!C58</f>
        <v>0</v>
      </c>
      <c r="C59" s="48"/>
      <c r="D59" s="48"/>
      <c r="E59" s="48"/>
      <c r="F59" s="48"/>
      <c r="G59" s="48"/>
      <c r="H59" s="48"/>
      <c r="I59" s="48"/>
      <c r="J59" s="48"/>
      <c r="K59" s="48"/>
      <c r="L59" s="55">
        <f t="shared" si="1"/>
        <v>0</v>
      </c>
    </row>
    <row r="60" spans="1:12" ht="15">
      <c r="A60" s="16">
        <f>'Référence produits'!B59</f>
        <v>0</v>
      </c>
      <c r="B60" s="48">
        <f>'Référence produits'!C59</f>
        <v>0</v>
      </c>
      <c r="C60" s="48"/>
      <c r="D60" s="48"/>
      <c r="E60" s="48"/>
      <c r="F60" s="48"/>
      <c r="G60" s="48"/>
      <c r="H60" s="48"/>
      <c r="I60" s="48"/>
      <c r="J60" s="48"/>
      <c r="K60" s="48"/>
      <c r="L60" s="55">
        <f t="shared" si="1"/>
        <v>0</v>
      </c>
    </row>
    <row r="61" spans="1:12" ht="15">
      <c r="A61" s="16">
        <f>'Référence produits'!B60</f>
        <v>0</v>
      </c>
      <c r="B61" s="48">
        <f>'Référence produits'!C60</f>
        <v>0</v>
      </c>
      <c r="C61" s="48"/>
      <c r="D61" s="48"/>
      <c r="E61" s="48"/>
      <c r="F61" s="48"/>
      <c r="G61" s="48"/>
      <c r="H61" s="48"/>
      <c r="I61" s="48"/>
      <c r="J61" s="48"/>
      <c r="K61" s="48"/>
      <c r="L61" s="55">
        <f t="shared" si="1"/>
        <v>0</v>
      </c>
    </row>
    <row r="62" spans="1:12" ht="15">
      <c r="A62" s="16">
        <f>'Référence produits'!B61</f>
        <v>0</v>
      </c>
      <c r="B62" s="48">
        <f>'Référence produits'!C61</f>
        <v>0</v>
      </c>
      <c r="C62" s="48"/>
      <c r="D62" s="48"/>
      <c r="E62" s="48"/>
      <c r="F62" s="48"/>
      <c r="G62" s="48"/>
      <c r="H62" s="48"/>
      <c r="I62" s="48"/>
      <c r="J62" s="48"/>
      <c r="K62" s="48"/>
      <c r="L62" s="55">
        <f t="shared" si="1"/>
        <v>0</v>
      </c>
    </row>
    <row r="63" spans="1:12" ht="15">
      <c r="A63" s="16">
        <f>'Référence produits'!B62</f>
        <v>0</v>
      </c>
      <c r="B63" s="48">
        <f>'Référence produits'!C62</f>
        <v>0</v>
      </c>
      <c r="C63" s="48"/>
      <c r="D63" s="48"/>
      <c r="E63" s="48"/>
      <c r="F63" s="48"/>
      <c r="G63" s="48"/>
      <c r="H63" s="48"/>
      <c r="I63" s="48"/>
      <c r="J63" s="48"/>
      <c r="K63" s="48"/>
      <c r="L63" s="55">
        <f t="shared" si="1"/>
        <v>0</v>
      </c>
    </row>
    <row r="64" spans="1:12" ht="15">
      <c r="A64" s="16">
        <f>'Référence produits'!B63</f>
        <v>0</v>
      </c>
      <c r="B64" s="48">
        <f>'Référence produits'!C63</f>
        <v>0</v>
      </c>
      <c r="C64" s="48"/>
      <c r="D64" s="48"/>
      <c r="E64" s="48"/>
      <c r="F64" s="48"/>
      <c r="G64" s="48"/>
      <c r="H64" s="48"/>
      <c r="I64" s="48"/>
      <c r="J64" s="48"/>
      <c r="K64" s="48"/>
      <c r="L64" s="55">
        <f t="shared" si="1"/>
        <v>0</v>
      </c>
    </row>
    <row r="65" spans="1:12" ht="15">
      <c r="A65" s="16">
        <f>'Référence produits'!B64</f>
        <v>0</v>
      </c>
      <c r="B65" s="48">
        <f>'Référence produits'!C64</f>
        <v>0</v>
      </c>
      <c r="C65" s="48"/>
      <c r="D65" s="48"/>
      <c r="E65" s="48"/>
      <c r="F65" s="48"/>
      <c r="G65" s="48"/>
      <c r="H65" s="48"/>
      <c r="I65" s="48"/>
      <c r="J65" s="48"/>
      <c r="K65" s="48"/>
      <c r="L65" s="55">
        <f t="shared" si="1"/>
        <v>0</v>
      </c>
    </row>
    <row r="66" spans="1:12" ht="15">
      <c r="A66" s="16">
        <f>'Référence produits'!B65</f>
        <v>0</v>
      </c>
      <c r="B66" s="48">
        <f>'Référence produits'!C65</f>
        <v>0</v>
      </c>
      <c r="C66" s="48"/>
      <c r="D66" s="48"/>
      <c r="E66" s="48"/>
      <c r="F66" s="48"/>
      <c r="G66" s="48"/>
      <c r="H66" s="48"/>
      <c r="I66" s="48"/>
      <c r="J66" s="48"/>
      <c r="K66" s="48"/>
      <c r="L66" s="55">
        <f t="shared" si="1"/>
        <v>0</v>
      </c>
    </row>
    <row r="67" spans="1:12" ht="15">
      <c r="A67" s="16">
        <f>'Référence produits'!B66</f>
        <v>0</v>
      </c>
      <c r="B67" s="48">
        <f>'Référence produits'!C66</f>
        <v>0</v>
      </c>
      <c r="C67" s="48"/>
      <c r="D67" s="48"/>
      <c r="E67" s="48"/>
      <c r="F67" s="48"/>
      <c r="G67" s="48"/>
      <c r="H67" s="48"/>
      <c r="I67" s="48"/>
      <c r="J67" s="48"/>
      <c r="K67" s="48"/>
      <c r="L67" s="55">
        <f t="shared" si="1"/>
        <v>0</v>
      </c>
    </row>
    <row r="68" spans="1:12" ht="15">
      <c r="A68" s="16">
        <f>'Référence produits'!B67</f>
        <v>0</v>
      </c>
      <c r="B68" s="48">
        <f>'Référence produits'!C67</f>
        <v>0</v>
      </c>
      <c r="C68" s="48"/>
      <c r="D68" s="48"/>
      <c r="E68" s="48"/>
      <c r="F68" s="48"/>
      <c r="G68" s="48"/>
      <c r="H68" s="48"/>
      <c r="I68" s="48"/>
      <c r="J68" s="48"/>
      <c r="K68" s="48"/>
      <c r="L68" s="55">
        <f t="shared" si="1"/>
        <v>0</v>
      </c>
    </row>
    <row r="69" spans="1:12" ht="15">
      <c r="A69" s="16">
        <f>'Référence produits'!B68</f>
        <v>0</v>
      </c>
      <c r="B69" s="48">
        <f>'Référence produits'!C68</f>
        <v>0</v>
      </c>
      <c r="C69" s="48"/>
      <c r="D69" s="48"/>
      <c r="E69" s="48"/>
      <c r="F69" s="48"/>
      <c r="G69" s="48"/>
      <c r="H69" s="48"/>
      <c r="I69" s="48"/>
      <c r="J69" s="48"/>
      <c r="K69" s="48"/>
      <c r="L69" s="55">
        <f t="shared" si="1"/>
        <v>0</v>
      </c>
    </row>
    <row r="70" spans="1:12" ht="15">
      <c r="A70" s="16">
        <f>'Référence produits'!B69</f>
        <v>0</v>
      </c>
      <c r="B70" s="48">
        <f>'Référence produits'!C69</f>
        <v>0</v>
      </c>
      <c r="C70" s="48"/>
      <c r="D70" s="48"/>
      <c r="E70" s="48"/>
      <c r="F70" s="48"/>
      <c r="G70" s="48"/>
      <c r="H70" s="48"/>
      <c r="I70" s="48"/>
      <c r="J70" s="48"/>
      <c r="K70" s="48"/>
      <c r="L70" s="55">
        <f aca="true" t="shared" si="2" ref="L70:L101">SUM(C70:K70)</f>
        <v>0</v>
      </c>
    </row>
    <row r="71" spans="1:12" ht="15">
      <c r="A71" s="16">
        <f>'Référence produits'!B70</f>
        <v>0</v>
      </c>
      <c r="B71" s="48">
        <f>'Référence produits'!C70</f>
        <v>0</v>
      </c>
      <c r="C71" s="48"/>
      <c r="D71" s="48"/>
      <c r="E71" s="48"/>
      <c r="F71" s="48"/>
      <c r="G71" s="48"/>
      <c r="H71" s="48"/>
      <c r="I71" s="48"/>
      <c r="J71" s="48"/>
      <c r="K71" s="48"/>
      <c r="L71" s="55">
        <f t="shared" si="2"/>
        <v>0</v>
      </c>
    </row>
    <row r="72" spans="1:12" ht="15">
      <c r="A72" s="16">
        <f>'Référence produits'!B71</f>
        <v>0</v>
      </c>
      <c r="B72" s="48">
        <f>'Référence produits'!C71</f>
        <v>0</v>
      </c>
      <c r="C72" s="48"/>
      <c r="D72" s="48"/>
      <c r="E72" s="48"/>
      <c r="F72" s="48"/>
      <c r="G72" s="48"/>
      <c r="H72" s="48"/>
      <c r="I72" s="48"/>
      <c r="J72" s="48"/>
      <c r="K72" s="48"/>
      <c r="L72" s="55">
        <f t="shared" si="2"/>
        <v>0</v>
      </c>
    </row>
    <row r="73" spans="1:12" ht="15">
      <c r="A73" s="16">
        <f>'Référence produits'!B72</f>
        <v>0</v>
      </c>
      <c r="B73" s="48">
        <f>'Référence produits'!C72</f>
        <v>0</v>
      </c>
      <c r="C73" s="48"/>
      <c r="D73" s="48"/>
      <c r="E73" s="48"/>
      <c r="F73" s="48"/>
      <c r="G73" s="48"/>
      <c r="H73" s="48"/>
      <c r="I73" s="48"/>
      <c r="J73" s="48"/>
      <c r="K73" s="48"/>
      <c r="L73" s="55">
        <f t="shared" si="2"/>
        <v>0</v>
      </c>
    </row>
    <row r="74" spans="1:12" ht="15">
      <c r="A74" s="16">
        <f>'Référence produits'!B73</f>
        <v>0</v>
      </c>
      <c r="B74" s="48">
        <f>'Référence produits'!C73</f>
        <v>0</v>
      </c>
      <c r="C74" s="48"/>
      <c r="D74" s="48"/>
      <c r="E74" s="48"/>
      <c r="F74" s="48"/>
      <c r="G74" s="48"/>
      <c r="H74" s="48"/>
      <c r="I74" s="48"/>
      <c r="J74" s="48"/>
      <c r="K74" s="48"/>
      <c r="L74" s="55">
        <f t="shared" si="2"/>
        <v>0</v>
      </c>
    </row>
    <row r="75" spans="1:12" ht="15">
      <c r="A75" s="16">
        <f>'Référence produits'!B74</f>
        <v>0</v>
      </c>
      <c r="B75" s="48">
        <f>'Référence produits'!C74</f>
        <v>0</v>
      </c>
      <c r="C75" s="48"/>
      <c r="D75" s="48"/>
      <c r="E75" s="48"/>
      <c r="F75" s="48"/>
      <c r="G75" s="48"/>
      <c r="H75" s="48"/>
      <c r="I75" s="48"/>
      <c r="J75" s="48"/>
      <c r="K75" s="48"/>
      <c r="L75" s="55">
        <f t="shared" si="2"/>
        <v>0</v>
      </c>
    </row>
    <row r="76" spans="1:12" ht="15">
      <c r="A76" s="16">
        <f>'Référence produits'!B75</f>
        <v>0</v>
      </c>
      <c r="B76" s="48">
        <f>'Référence produits'!C75</f>
        <v>0</v>
      </c>
      <c r="C76" s="48"/>
      <c r="D76" s="48"/>
      <c r="E76" s="48"/>
      <c r="F76" s="48"/>
      <c r="G76" s="48"/>
      <c r="H76" s="48"/>
      <c r="I76" s="48"/>
      <c r="J76" s="48"/>
      <c r="K76" s="48"/>
      <c r="L76" s="55">
        <f t="shared" si="2"/>
        <v>0</v>
      </c>
    </row>
    <row r="77" spans="1:12" ht="15">
      <c r="A77" s="16">
        <f>'Référence produits'!B76</f>
        <v>0</v>
      </c>
      <c r="B77" s="48">
        <f>'Référence produits'!C76</f>
        <v>0</v>
      </c>
      <c r="C77" s="48"/>
      <c r="D77" s="48"/>
      <c r="E77" s="48"/>
      <c r="F77" s="48"/>
      <c r="G77" s="48"/>
      <c r="H77" s="48"/>
      <c r="I77" s="48"/>
      <c r="J77" s="48"/>
      <c r="K77" s="48"/>
      <c r="L77" s="55">
        <f t="shared" si="2"/>
        <v>0</v>
      </c>
    </row>
    <row r="78" spans="1:12" ht="15">
      <c r="A78" s="16">
        <f>'Référence produits'!B77</f>
        <v>0</v>
      </c>
      <c r="B78" s="48">
        <f>'Référence produits'!C77</f>
        <v>0</v>
      </c>
      <c r="C78" s="48"/>
      <c r="D78" s="48"/>
      <c r="E78" s="48"/>
      <c r="F78" s="48"/>
      <c r="G78" s="48"/>
      <c r="H78" s="48"/>
      <c r="I78" s="48"/>
      <c r="J78" s="48"/>
      <c r="K78" s="48"/>
      <c r="L78" s="55">
        <f t="shared" si="2"/>
        <v>0</v>
      </c>
    </row>
    <row r="79" spans="1:12" ht="15">
      <c r="A79" s="16">
        <f>'Référence produits'!B78</f>
        <v>0</v>
      </c>
      <c r="B79" s="48">
        <f>'Référence produits'!C78</f>
        <v>0</v>
      </c>
      <c r="C79" s="48"/>
      <c r="D79" s="48"/>
      <c r="E79" s="48"/>
      <c r="F79" s="48"/>
      <c r="G79" s="48"/>
      <c r="H79" s="48"/>
      <c r="I79" s="48"/>
      <c r="J79" s="48"/>
      <c r="K79" s="48"/>
      <c r="L79" s="55">
        <f t="shared" si="2"/>
        <v>0</v>
      </c>
    </row>
    <row r="80" spans="1:12" ht="15">
      <c r="A80" s="16">
        <f>'Référence produits'!B79</f>
        <v>0</v>
      </c>
      <c r="B80" s="48">
        <f>'Référence produits'!C79</f>
        <v>0</v>
      </c>
      <c r="C80" s="48"/>
      <c r="D80" s="48"/>
      <c r="E80" s="48"/>
      <c r="F80" s="48"/>
      <c r="G80" s="48"/>
      <c r="H80" s="48"/>
      <c r="I80" s="48"/>
      <c r="J80" s="48"/>
      <c r="K80" s="48"/>
      <c r="L80" s="55">
        <f t="shared" si="2"/>
        <v>0</v>
      </c>
    </row>
    <row r="81" spans="1:12" ht="15">
      <c r="A81" s="16">
        <f>'Référence produits'!B80</f>
        <v>0</v>
      </c>
      <c r="B81" s="48">
        <f>'Référence produits'!C80</f>
        <v>0</v>
      </c>
      <c r="C81" s="48"/>
      <c r="D81" s="48"/>
      <c r="E81" s="48"/>
      <c r="F81" s="48"/>
      <c r="G81" s="48"/>
      <c r="H81" s="48"/>
      <c r="I81" s="48"/>
      <c r="J81" s="48"/>
      <c r="K81" s="48"/>
      <c r="L81" s="55">
        <f t="shared" si="2"/>
        <v>0</v>
      </c>
    </row>
    <row r="82" spans="1:12" ht="15">
      <c r="A82" s="16">
        <f>'Référence produits'!B81</f>
        <v>0</v>
      </c>
      <c r="B82" s="48">
        <f>'Référence produits'!C81</f>
        <v>0</v>
      </c>
      <c r="C82" s="48"/>
      <c r="D82" s="48"/>
      <c r="E82" s="48"/>
      <c r="F82" s="48"/>
      <c r="G82" s="48"/>
      <c r="H82" s="48"/>
      <c r="I82" s="48"/>
      <c r="J82" s="48"/>
      <c r="K82" s="48"/>
      <c r="L82" s="55">
        <f t="shared" si="2"/>
        <v>0</v>
      </c>
    </row>
    <row r="83" spans="1:12" ht="15">
      <c r="A83" s="16">
        <f>'Référence produits'!B82</f>
        <v>0</v>
      </c>
      <c r="B83" s="48">
        <f>'Référence produits'!C82</f>
        <v>0</v>
      </c>
      <c r="C83" s="48"/>
      <c r="D83" s="48"/>
      <c r="E83" s="48"/>
      <c r="F83" s="48"/>
      <c r="G83" s="48"/>
      <c r="H83" s="48"/>
      <c r="I83" s="48"/>
      <c r="J83" s="48"/>
      <c r="K83" s="48"/>
      <c r="L83" s="55">
        <f t="shared" si="2"/>
        <v>0</v>
      </c>
    </row>
    <row r="84" spans="1:12" ht="15">
      <c r="A84" s="16">
        <f>'Référence produits'!B83</f>
        <v>0</v>
      </c>
      <c r="B84" s="48">
        <f>'Référence produits'!C83</f>
        <v>0</v>
      </c>
      <c r="C84" s="48"/>
      <c r="D84" s="48"/>
      <c r="E84" s="48"/>
      <c r="F84" s="48"/>
      <c r="G84" s="48"/>
      <c r="H84" s="48"/>
      <c r="I84" s="48"/>
      <c r="J84" s="48"/>
      <c r="K84" s="48"/>
      <c r="L84" s="55">
        <f t="shared" si="2"/>
        <v>0</v>
      </c>
    </row>
    <row r="85" spans="1:12" ht="15">
      <c r="A85" s="16">
        <f>'Référence produits'!B84</f>
        <v>0</v>
      </c>
      <c r="B85" s="48">
        <f>'Référence produits'!C84</f>
        <v>0</v>
      </c>
      <c r="C85" s="48"/>
      <c r="D85" s="48"/>
      <c r="E85" s="48"/>
      <c r="F85" s="48"/>
      <c r="G85" s="48"/>
      <c r="H85" s="48"/>
      <c r="I85" s="48"/>
      <c r="J85" s="48"/>
      <c r="K85" s="48"/>
      <c r="L85" s="55">
        <f t="shared" si="2"/>
        <v>0</v>
      </c>
    </row>
    <row r="86" spans="1:12" ht="15">
      <c r="A86" s="16">
        <f>'Référence produits'!B85</f>
        <v>0</v>
      </c>
      <c r="B86" s="48">
        <f>'Référence produits'!C85</f>
        <v>0</v>
      </c>
      <c r="C86" s="48"/>
      <c r="D86" s="48"/>
      <c r="E86" s="48"/>
      <c r="F86" s="48"/>
      <c r="G86" s="48"/>
      <c r="H86" s="48"/>
      <c r="I86" s="48"/>
      <c r="J86" s="48"/>
      <c r="K86" s="48"/>
      <c r="L86" s="55">
        <f t="shared" si="2"/>
        <v>0</v>
      </c>
    </row>
    <row r="87" spans="1:12" ht="15">
      <c r="A87" s="16">
        <f>'Référence produits'!B86</f>
        <v>0</v>
      </c>
      <c r="B87" s="48">
        <f>'Référence produits'!C86</f>
        <v>0</v>
      </c>
      <c r="C87" s="48"/>
      <c r="D87" s="48"/>
      <c r="E87" s="48"/>
      <c r="F87" s="48"/>
      <c r="G87" s="48"/>
      <c r="H87" s="48"/>
      <c r="I87" s="48"/>
      <c r="J87" s="48"/>
      <c r="K87" s="48"/>
      <c r="L87" s="55">
        <f t="shared" si="2"/>
        <v>0</v>
      </c>
    </row>
    <row r="88" spans="1:12" ht="15">
      <c r="A88" s="16">
        <f>'Référence produits'!B87</f>
        <v>0</v>
      </c>
      <c r="B88" s="48">
        <f>'Référence produits'!C87</f>
        <v>0</v>
      </c>
      <c r="C88" s="48"/>
      <c r="D88" s="48"/>
      <c r="E88" s="48"/>
      <c r="F88" s="48"/>
      <c r="G88" s="48"/>
      <c r="H88" s="48"/>
      <c r="I88" s="48"/>
      <c r="J88" s="48"/>
      <c r="K88" s="48"/>
      <c r="L88" s="55">
        <f t="shared" si="2"/>
        <v>0</v>
      </c>
    </row>
    <row r="89" spans="1:12" ht="15">
      <c r="A89" s="16">
        <f>'Référence produits'!B88</f>
        <v>0</v>
      </c>
      <c r="B89" s="48">
        <f>'Référence produits'!C88</f>
        <v>0</v>
      </c>
      <c r="C89" s="48"/>
      <c r="D89" s="48"/>
      <c r="E89" s="48"/>
      <c r="F89" s="48"/>
      <c r="G89" s="48"/>
      <c r="H89" s="48"/>
      <c r="I89" s="48"/>
      <c r="J89" s="48"/>
      <c r="K89" s="48"/>
      <c r="L89" s="55">
        <f t="shared" si="2"/>
        <v>0</v>
      </c>
    </row>
    <row r="90" spans="1:12" ht="15">
      <c r="A90" s="16">
        <f>'Référence produits'!B89</f>
        <v>0</v>
      </c>
      <c r="B90" s="48">
        <f>'Référence produits'!C89</f>
        <v>0</v>
      </c>
      <c r="C90" s="48"/>
      <c r="D90" s="48"/>
      <c r="E90" s="48"/>
      <c r="F90" s="48"/>
      <c r="G90" s="48"/>
      <c r="H90" s="48"/>
      <c r="I90" s="48"/>
      <c r="J90" s="48"/>
      <c r="K90" s="48"/>
      <c r="L90" s="55">
        <f t="shared" si="2"/>
        <v>0</v>
      </c>
    </row>
    <row r="91" spans="1:12" ht="15">
      <c r="A91" s="16">
        <f>'Référence produits'!B90</f>
        <v>0</v>
      </c>
      <c r="B91" s="48">
        <f>'Référence produits'!C90</f>
        <v>0</v>
      </c>
      <c r="C91" s="48"/>
      <c r="D91" s="48"/>
      <c r="E91" s="48"/>
      <c r="F91" s="48"/>
      <c r="G91" s="48"/>
      <c r="H91" s="48"/>
      <c r="I91" s="48"/>
      <c r="J91" s="48"/>
      <c r="K91" s="48"/>
      <c r="L91" s="55">
        <f t="shared" si="2"/>
        <v>0</v>
      </c>
    </row>
    <row r="92" spans="1:12" ht="15">
      <c r="A92" s="16">
        <f>'Référence produits'!B91</f>
        <v>0</v>
      </c>
      <c r="B92" s="48">
        <f>'Référence produits'!C91</f>
        <v>0</v>
      </c>
      <c r="C92" s="48"/>
      <c r="D92" s="48"/>
      <c r="E92" s="48"/>
      <c r="F92" s="48"/>
      <c r="G92" s="48"/>
      <c r="H92" s="48"/>
      <c r="I92" s="48"/>
      <c r="J92" s="48"/>
      <c r="K92" s="48"/>
      <c r="L92" s="55">
        <f t="shared" si="2"/>
        <v>0</v>
      </c>
    </row>
    <row r="93" spans="1:12" ht="15">
      <c r="A93" s="16">
        <f>'Référence produits'!B92</f>
        <v>0</v>
      </c>
      <c r="B93" s="48">
        <f>'Référence produits'!C92</f>
        <v>0</v>
      </c>
      <c r="C93" s="48"/>
      <c r="D93" s="48"/>
      <c r="E93" s="48"/>
      <c r="F93" s="48"/>
      <c r="G93" s="48"/>
      <c r="H93" s="48"/>
      <c r="I93" s="48"/>
      <c r="J93" s="48"/>
      <c r="K93" s="48"/>
      <c r="L93" s="55">
        <f t="shared" si="2"/>
        <v>0</v>
      </c>
    </row>
    <row r="94" spans="1:12" ht="15">
      <c r="A94" s="16">
        <f>'Référence produits'!B93</f>
        <v>0</v>
      </c>
      <c r="B94" s="48">
        <f>'Référence produits'!C93</f>
        <v>0</v>
      </c>
      <c r="C94" s="48"/>
      <c r="D94" s="48"/>
      <c r="E94" s="48"/>
      <c r="F94" s="48"/>
      <c r="G94" s="48"/>
      <c r="H94" s="48"/>
      <c r="I94" s="48"/>
      <c r="J94" s="48"/>
      <c r="K94" s="48"/>
      <c r="L94" s="55">
        <f t="shared" si="2"/>
        <v>0</v>
      </c>
    </row>
    <row r="95" spans="1:12" ht="15">
      <c r="A95" s="16">
        <f>'Référence produits'!B94</f>
        <v>0</v>
      </c>
      <c r="B95" s="48">
        <f>'Référence produits'!C94</f>
        <v>0</v>
      </c>
      <c r="C95" s="48"/>
      <c r="D95" s="48"/>
      <c r="E95" s="48"/>
      <c r="F95" s="48"/>
      <c r="G95" s="48"/>
      <c r="H95" s="48"/>
      <c r="I95" s="48"/>
      <c r="J95" s="48"/>
      <c r="K95" s="48"/>
      <c r="L95" s="55">
        <f t="shared" si="2"/>
        <v>0</v>
      </c>
    </row>
    <row r="96" spans="1:12" ht="15">
      <c r="A96" s="16">
        <f>'Référence produits'!B95</f>
        <v>0</v>
      </c>
      <c r="B96" s="48">
        <f>'Référence produits'!C95</f>
        <v>0</v>
      </c>
      <c r="C96" s="48"/>
      <c r="D96" s="48"/>
      <c r="E96" s="48"/>
      <c r="F96" s="48"/>
      <c r="G96" s="48"/>
      <c r="H96" s="48"/>
      <c r="I96" s="48"/>
      <c r="J96" s="48"/>
      <c r="K96" s="48"/>
      <c r="L96" s="55">
        <f t="shared" si="2"/>
        <v>0</v>
      </c>
    </row>
    <row r="97" spans="1:12" ht="15">
      <c r="A97" s="16">
        <f>'Référence produits'!B96</f>
        <v>0</v>
      </c>
      <c r="B97" s="48">
        <f>'Référence produits'!C96</f>
        <v>0</v>
      </c>
      <c r="C97" s="48"/>
      <c r="D97" s="48"/>
      <c r="E97" s="48"/>
      <c r="F97" s="48"/>
      <c r="G97" s="48"/>
      <c r="H97" s="48"/>
      <c r="I97" s="48"/>
      <c r="J97" s="48"/>
      <c r="K97" s="48"/>
      <c r="L97" s="55">
        <f t="shared" si="2"/>
        <v>0</v>
      </c>
    </row>
    <row r="98" spans="1:12" ht="15">
      <c r="A98" s="16">
        <f>'Référence produits'!B97</f>
        <v>0</v>
      </c>
      <c r="B98" s="48">
        <f>'Référence produits'!C97</f>
        <v>0</v>
      </c>
      <c r="C98" s="48"/>
      <c r="D98" s="48"/>
      <c r="E98" s="48"/>
      <c r="F98" s="48"/>
      <c r="G98" s="48"/>
      <c r="H98" s="48"/>
      <c r="I98" s="48"/>
      <c r="J98" s="48"/>
      <c r="K98" s="48"/>
      <c r="L98" s="55">
        <f t="shared" si="2"/>
        <v>0</v>
      </c>
    </row>
    <row r="99" spans="1:12" ht="15">
      <c r="A99" s="16">
        <f>'Référence produits'!B98</f>
        <v>0</v>
      </c>
      <c r="B99" s="48">
        <f>'Référence produits'!C98</f>
        <v>0</v>
      </c>
      <c r="C99" s="48"/>
      <c r="D99" s="48"/>
      <c r="E99" s="48"/>
      <c r="F99" s="48"/>
      <c r="G99" s="48"/>
      <c r="H99" s="48"/>
      <c r="I99" s="48"/>
      <c r="J99" s="48"/>
      <c r="K99" s="48"/>
      <c r="L99" s="55">
        <f t="shared" si="2"/>
        <v>0</v>
      </c>
    </row>
    <row r="100" spans="1:12" ht="15">
      <c r="A100" s="16">
        <f>'Référence produits'!B99</f>
        <v>0</v>
      </c>
      <c r="B100" s="48">
        <f>'Référence produits'!C99</f>
        <v>0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55">
        <f t="shared" si="2"/>
        <v>0</v>
      </c>
    </row>
    <row r="101" spans="1:12" ht="15">
      <c r="A101" s="16">
        <f>'Référence produits'!B100</f>
        <v>0</v>
      </c>
      <c r="B101" s="48">
        <f>'Référence produits'!C100</f>
        <v>0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55">
        <f t="shared" si="2"/>
        <v>0</v>
      </c>
    </row>
    <row r="102" spans="1:12" ht="15">
      <c r="A102" s="16">
        <f>'Référence produits'!B101</f>
        <v>0</v>
      </c>
      <c r="B102" s="48">
        <f>'Référence produits'!C101</f>
        <v>0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55">
        <f>SUM(C102:K102)</f>
        <v>0</v>
      </c>
    </row>
    <row r="103" spans="1:12" ht="15">
      <c r="A103" s="16">
        <f>'Référence produits'!B102</f>
        <v>0</v>
      </c>
      <c r="B103" s="48">
        <f>'Référence produits'!C102</f>
        <v>0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55">
        <f>SUM(C103:K103)</f>
        <v>0</v>
      </c>
    </row>
    <row r="104" spans="1:12" ht="15.75" thickBot="1">
      <c r="A104" s="18">
        <f>'Référence produits'!B103</f>
        <v>0</v>
      </c>
      <c r="B104" s="49">
        <f>'Référence produits'!C103</f>
        <v>0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56">
        <f>SUM(C104:K104)</f>
        <v>0</v>
      </c>
    </row>
    <row r="105" spans="1:12" ht="15.75" hidden="1" thickBot="1">
      <c r="A105" s="99">
        <f>'Référence produits'!B104</f>
        <v>0</v>
      </c>
      <c r="B105" s="100">
        <f>'Référence produits'!C104</f>
        <v>0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1">
        <f>SUM(C105:K105)</f>
        <v>0</v>
      </c>
    </row>
    <row r="107" ht="15.75" thickBot="1"/>
    <row r="108" spans="1:12" ht="15">
      <c r="A108" s="39" t="s">
        <v>74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58"/>
    </row>
    <row r="109" spans="1:12" ht="15">
      <c r="A109" s="93">
        <f>AB3</f>
        <v>0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59"/>
    </row>
    <row r="110" spans="1:12" ht="1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59"/>
    </row>
    <row r="111" spans="1:12" ht="1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59"/>
    </row>
    <row r="112" spans="1:12" ht="1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59"/>
    </row>
    <row r="113" spans="1:12" ht="1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59"/>
    </row>
    <row r="114" spans="1:12" ht="1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59"/>
    </row>
    <row r="115" spans="1:12" ht="15.75" thickBot="1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60"/>
    </row>
  </sheetData>
  <sheetProtection/>
  <mergeCells count="4">
    <mergeCell ref="A1:L1"/>
    <mergeCell ref="C4:K4"/>
    <mergeCell ref="L4:L5"/>
    <mergeCell ref="H2:J2"/>
  </mergeCells>
  <printOptions horizontalCentered="1"/>
  <pageMargins left="0.11811023622047245" right="0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7"/>
  <dimension ref="A1:AC1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T22" sqref="T22"/>
    </sheetView>
  </sheetViews>
  <sheetFormatPr defaultColWidth="11.421875" defaultRowHeight="15"/>
  <cols>
    <col min="1" max="1" width="33.8515625" style="109" customWidth="1"/>
    <col min="2" max="2" width="18.7109375" style="0" customWidth="1"/>
    <col min="3" max="17" width="5.7109375" style="0" customWidth="1"/>
    <col min="18" max="18" width="8.7109375" style="43" customWidth="1"/>
    <col min="28" max="28" width="18.140625" style="0" customWidth="1"/>
    <col min="29" max="29" width="11.421875" style="43" customWidth="1"/>
  </cols>
  <sheetData>
    <row r="1" spans="1:29" ht="15">
      <c r="A1" s="141" t="str">
        <f>"Ecole élémentaire de"&amp;" "&amp;AC1&amp;" "&amp;" - Founitures scolaire par classe"</f>
        <v>Ecole élémentaire de Mata Utu  - Founitures scolaire par classe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AB1" s="96" t="s">
        <v>72</v>
      </c>
      <c r="AC1" s="97" t="str">
        <f>Menu!B3</f>
        <v>Mata Utu</v>
      </c>
    </row>
    <row r="2" spans="1:29" ht="30">
      <c r="A2" s="108" t="str">
        <f>"Année scolaire :"&amp;" "&amp;'Menu des pages'!I16</f>
        <v>Année scolaire : 2012</v>
      </c>
      <c r="B2" s="41"/>
      <c r="D2" s="41"/>
      <c r="E2" s="41"/>
      <c r="F2" s="41"/>
      <c r="G2" s="41"/>
      <c r="H2" s="41"/>
      <c r="I2" s="41"/>
      <c r="J2" s="41"/>
      <c r="K2" s="41"/>
      <c r="M2" s="108" t="s">
        <v>8</v>
      </c>
      <c r="N2" s="170"/>
      <c r="O2" s="170"/>
      <c r="P2" s="170"/>
      <c r="Q2" s="65"/>
      <c r="R2" s="65"/>
      <c r="AB2" s="96" t="s">
        <v>42</v>
      </c>
      <c r="AC2" s="97">
        <f>Menu!F3</f>
        <v>2011</v>
      </c>
    </row>
    <row r="3" spans="2:29" ht="15.75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92"/>
      <c r="N3" s="41"/>
      <c r="O3" s="41"/>
      <c r="P3" s="41"/>
      <c r="Q3" s="41"/>
      <c r="R3" s="42"/>
      <c r="AB3" s="96" t="s">
        <v>73</v>
      </c>
      <c r="AC3" s="97">
        <f>Menu!C5</f>
        <v>0</v>
      </c>
    </row>
    <row r="4" spans="3:29" ht="15.75" thickBot="1">
      <c r="C4" s="142" t="s">
        <v>78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7"/>
      <c r="R4" s="144" t="s">
        <v>26</v>
      </c>
      <c r="AB4" s="98" t="s">
        <v>51</v>
      </c>
      <c r="AC4" s="97">
        <f>Menu!F10</f>
        <v>2</v>
      </c>
    </row>
    <row r="5" spans="1:29" ht="15.75" thickBot="1">
      <c r="A5" s="110" t="s">
        <v>1</v>
      </c>
      <c r="B5" s="61" t="s">
        <v>2</v>
      </c>
      <c r="C5" s="107" t="s">
        <v>12</v>
      </c>
      <c r="D5" s="107" t="s">
        <v>13</v>
      </c>
      <c r="E5" s="107" t="s">
        <v>14</v>
      </c>
      <c r="F5" s="107" t="s">
        <v>15</v>
      </c>
      <c r="G5" s="107" t="s">
        <v>16</v>
      </c>
      <c r="H5" s="107" t="s">
        <v>17</v>
      </c>
      <c r="I5" s="107" t="s">
        <v>18</v>
      </c>
      <c r="J5" s="107" t="s">
        <v>19</v>
      </c>
      <c r="K5" s="107" t="s">
        <v>20</v>
      </c>
      <c r="L5" s="107" t="s">
        <v>21</v>
      </c>
      <c r="M5" s="107" t="s">
        <v>75</v>
      </c>
      <c r="N5" s="107" t="s">
        <v>22</v>
      </c>
      <c r="O5" s="107" t="s">
        <v>23</v>
      </c>
      <c r="P5" s="107" t="s">
        <v>24</v>
      </c>
      <c r="Q5" s="107" t="s">
        <v>25</v>
      </c>
      <c r="R5" s="146"/>
      <c r="AB5" s="98" t="s">
        <v>54</v>
      </c>
      <c r="AC5" s="97">
        <f>Menu!F11</f>
        <v>2</v>
      </c>
    </row>
    <row r="6" spans="1:29" ht="15">
      <c r="A6" s="111">
        <f>'Référence produits'!B5</f>
        <v>0</v>
      </c>
      <c r="B6" s="47">
        <f>'Référence produits'!C5</f>
        <v>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54">
        <f aca="true" t="shared" si="0" ref="R6:R37">SUM(C6:Q6)</f>
        <v>0</v>
      </c>
      <c r="AB6" s="98" t="s">
        <v>57</v>
      </c>
      <c r="AC6" s="97">
        <f>Menu!F12</f>
        <v>2</v>
      </c>
    </row>
    <row r="7" spans="1:29" ht="15">
      <c r="A7" s="112">
        <f>'Référence produits'!B6</f>
        <v>0</v>
      </c>
      <c r="B7" s="48">
        <f>'Référence produits'!C6</f>
        <v>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55">
        <f t="shared" si="0"/>
        <v>0</v>
      </c>
      <c r="AB7" s="98" t="s">
        <v>60</v>
      </c>
      <c r="AC7" s="97">
        <f>Menu!F13</f>
        <v>2</v>
      </c>
    </row>
    <row r="8" spans="1:29" ht="15">
      <c r="A8" s="112">
        <f>'Référence produits'!B7</f>
        <v>0</v>
      </c>
      <c r="B8" s="48">
        <f>'Référence produits'!C7</f>
        <v>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55">
        <f t="shared" si="0"/>
        <v>0</v>
      </c>
      <c r="AB8" s="98" t="s">
        <v>63</v>
      </c>
      <c r="AC8" s="97">
        <f>Menu!F14</f>
        <v>2</v>
      </c>
    </row>
    <row r="9" spans="1:18" ht="15">
      <c r="A9" s="112">
        <f>'Référence produits'!B8</f>
        <v>0</v>
      </c>
      <c r="B9" s="48">
        <f>'Référence produits'!C8</f>
        <v>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55">
        <f t="shared" si="0"/>
        <v>0</v>
      </c>
    </row>
    <row r="10" spans="1:18" ht="15">
      <c r="A10" s="112">
        <f>'Référence produits'!B9</f>
        <v>0</v>
      </c>
      <c r="B10" s="48">
        <f>'Référence produits'!C9</f>
        <v>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5">
        <f t="shared" si="0"/>
        <v>0</v>
      </c>
    </row>
    <row r="11" spans="1:18" ht="15">
      <c r="A11" s="112">
        <f>'Référence produits'!B10</f>
        <v>0</v>
      </c>
      <c r="B11" s="48">
        <f>'Référence produits'!C10</f>
        <v>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55">
        <f t="shared" si="0"/>
        <v>0</v>
      </c>
    </row>
    <row r="12" spans="1:18" ht="15">
      <c r="A12" s="112">
        <f>'Référence produits'!B11</f>
        <v>0</v>
      </c>
      <c r="B12" s="48">
        <f>'Référence produits'!C11</f>
        <v>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55">
        <f t="shared" si="0"/>
        <v>0</v>
      </c>
    </row>
    <row r="13" spans="1:18" ht="15">
      <c r="A13" s="112">
        <f>'Référence produits'!B12</f>
        <v>0</v>
      </c>
      <c r="B13" s="48">
        <f>'Référence produits'!C12</f>
        <v>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55">
        <f t="shared" si="0"/>
        <v>0</v>
      </c>
    </row>
    <row r="14" spans="1:18" ht="15">
      <c r="A14" s="112">
        <f>'Référence produits'!B13</f>
        <v>0</v>
      </c>
      <c r="B14" s="48">
        <f>'Référence produits'!C13</f>
        <v>0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55">
        <f t="shared" si="0"/>
        <v>0</v>
      </c>
    </row>
    <row r="15" spans="1:18" ht="15">
      <c r="A15" s="112">
        <f>'Référence produits'!B14</f>
        <v>0</v>
      </c>
      <c r="B15" s="48">
        <f>'Référence produits'!C14</f>
        <v>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55">
        <f t="shared" si="0"/>
        <v>0</v>
      </c>
    </row>
    <row r="16" spans="1:18" ht="15">
      <c r="A16" s="112">
        <f>'Référence produits'!B15</f>
        <v>0</v>
      </c>
      <c r="B16" s="48">
        <f>'Référence produits'!C15</f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55">
        <f t="shared" si="0"/>
        <v>0</v>
      </c>
    </row>
    <row r="17" spans="1:18" ht="15">
      <c r="A17" s="112">
        <f>'Référence produits'!B16</f>
        <v>0</v>
      </c>
      <c r="B17" s="48">
        <f>'Référence produits'!C16</f>
        <v>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55">
        <f t="shared" si="0"/>
        <v>0</v>
      </c>
    </row>
    <row r="18" spans="1:18" ht="15">
      <c r="A18" s="112">
        <f>'Référence produits'!B17</f>
        <v>0</v>
      </c>
      <c r="B18" s="48">
        <f>'Référence produits'!C17</f>
        <v>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55">
        <f t="shared" si="0"/>
        <v>0</v>
      </c>
    </row>
    <row r="19" spans="1:18" ht="15">
      <c r="A19" s="112">
        <f>'Référence produits'!B18</f>
        <v>0</v>
      </c>
      <c r="B19" s="48">
        <f>'Référence produits'!C18</f>
        <v>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55">
        <f t="shared" si="0"/>
        <v>0</v>
      </c>
    </row>
    <row r="20" spans="1:18" ht="15">
      <c r="A20" s="112">
        <f>'Référence produits'!B19</f>
        <v>0</v>
      </c>
      <c r="B20" s="48">
        <f>'Référence produits'!C19</f>
        <v>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5">
        <f t="shared" si="0"/>
        <v>0</v>
      </c>
    </row>
    <row r="21" spans="1:18" ht="15">
      <c r="A21" s="112">
        <f>'Référence produits'!B20</f>
        <v>0</v>
      </c>
      <c r="B21" s="48">
        <f>'Référence produits'!C20</f>
        <v>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55">
        <f t="shared" si="0"/>
        <v>0</v>
      </c>
    </row>
    <row r="22" spans="1:18" ht="15">
      <c r="A22" s="112">
        <f>'Référence produits'!B21</f>
        <v>0</v>
      </c>
      <c r="B22" s="48">
        <f>'Référence produits'!C21</f>
        <v>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55">
        <f t="shared" si="0"/>
        <v>0</v>
      </c>
    </row>
    <row r="23" spans="1:18" ht="15">
      <c r="A23" s="112">
        <f>'Référence produits'!B22</f>
        <v>0</v>
      </c>
      <c r="B23" s="48">
        <f>'Référence produits'!C22</f>
        <v>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55">
        <f t="shared" si="0"/>
        <v>0</v>
      </c>
    </row>
    <row r="24" spans="1:18" ht="15">
      <c r="A24" s="112">
        <f>'Référence produits'!B23</f>
        <v>0</v>
      </c>
      <c r="B24" s="48">
        <f>'Référence produits'!C23</f>
        <v>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55">
        <f t="shared" si="0"/>
        <v>0</v>
      </c>
    </row>
    <row r="25" spans="1:18" ht="15">
      <c r="A25" s="112">
        <f>'Référence produits'!B24</f>
        <v>0</v>
      </c>
      <c r="B25" s="48">
        <f>'Référence produits'!C24</f>
        <v>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55">
        <f t="shared" si="0"/>
        <v>0</v>
      </c>
    </row>
    <row r="26" spans="1:18" ht="15">
      <c r="A26" s="112">
        <f>'Référence produits'!B25</f>
        <v>0</v>
      </c>
      <c r="B26" s="48">
        <f>'Référence produits'!C25</f>
        <v>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55">
        <f t="shared" si="0"/>
        <v>0</v>
      </c>
    </row>
    <row r="27" spans="1:18" ht="15">
      <c r="A27" s="112">
        <f>'Référence produits'!B26</f>
        <v>0</v>
      </c>
      <c r="B27" s="48">
        <f>'Référence produits'!C26</f>
        <v>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55">
        <f t="shared" si="0"/>
        <v>0</v>
      </c>
    </row>
    <row r="28" spans="1:18" ht="15">
      <c r="A28" s="112">
        <f>'Référence produits'!B27</f>
        <v>0</v>
      </c>
      <c r="B28" s="48">
        <f>'Référence produits'!C27</f>
        <v>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55">
        <f t="shared" si="0"/>
        <v>0</v>
      </c>
    </row>
    <row r="29" spans="1:18" ht="15">
      <c r="A29" s="112">
        <f>'Référence produits'!B28</f>
        <v>0</v>
      </c>
      <c r="B29" s="48">
        <f>'Référence produits'!C28</f>
        <v>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55">
        <f t="shared" si="0"/>
        <v>0</v>
      </c>
    </row>
    <row r="30" spans="1:18" ht="15">
      <c r="A30" s="112">
        <f>'Référence produits'!B29</f>
        <v>0</v>
      </c>
      <c r="B30" s="48">
        <f>'Référence produits'!C29</f>
        <v>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55">
        <f t="shared" si="0"/>
        <v>0</v>
      </c>
    </row>
    <row r="31" spans="1:18" ht="15">
      <c r="A31" s="112">
        <f>'Référence produits'!B30</f>
        <v>0</v>
      </c>
      <c r="B31" s="48">
        <f>'Référence produits'!C30</f>
        <v>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55">
        <f t="shared" si="0"/>
        <v>0</v>
      </c>
    </row>
    <row r="32" spans="1:18" ht="15">
      <c r="A32" s="112">
        <f>'Référence produits'!B31</f>
        <v>0</v>
      </c>
      <c r="B32" s="48">
        <f>'Référence produits'!C31</f>
        <v>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55">
        <f t="shared" si="0"/>
        <v>0</v>
      </c>
    </row>
    <row r="33" spans="1:18" ht="15">
      <c r="A33" s="112">
        <f>'Référence produits'!B32</f>
        <v>0</v>
      </c>
      <c r="B33" s="48">
        <f>'Référence produits'!C32</f>
        <v>0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55">
        <f t="shared" si="0"/>
        <v>0</v>
      </c>
    </row>
    <row r="34" spans="1:18" ht="15">
      <c r="A34" s="112">
        <f>'Référence produits'!B33</f>
        <v>0</v>
      </c>
      <c r="B34" s="48">
        <f>'Référence produits'!C33</f>
        <v>0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55">
        <f t="shared" si="0"/>
        <v>0</v>
      </c>
    </row>
    <row r="35" spans="1:18" ht="15">
      <c r="A35" s="112">
        <f>'Référence produits'!B34</f>
        <v>0</v>
      </c>
      <c r="B35" s="48">
        <f>'Référence produits'!C34</f>
        <v>0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55">
        <f t="shared" si="0"/>
        <v>0</v>
      </c>
    </row>
    <row r="36" spans="1:18" ht="15">
      <c r="A36" s="112">
        <f>'Référence produits'!B35</f>
        <v>0</v>
      </c>
      <c r="B36" s="48">
        <f>'Référence produits'!C35</f>
        <v>0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55">
        <f t="shared" si="0"/>
        <v>0</v>
      </c>
    </row>
    <row r="37" spans="1:18" ht="15">
      <c r="A37" s="112">
        <f>'Référence produits'!B36</f>
        <v>0</v>
      </c>
      <c r="B37" s="48">
        <f>'Référence produits'!C36</f>
        <v>0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55">
        <f t="shared" si="0"/>
        <v>0</v>
      </c>
    </row>
    <row r="38" spans="1:18" ht="15">
      <c r="A38" s="112">
        <f>'Référence produits'!B37</f>
        <v>0</v>
      </c>
      <c r="B38" s="48">
        <f>'Référence produits'!C37</f>
        <v>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55">
        <f aca="true" t="shared" si="1" ref="R38:R69">SUM(C38:Q38)</f>
        <v>0</v>
      </c>
    </row>
    <row r="39" spans="1:18" ht="15">
      <c r="A39" s="112">
        <f>'Référence produits'!B38</f>
        <v>0</v>
      </c>
      <c r="B39" s="48">
        <f>'Référence produits'!C38</f>
        <v>0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55">
        <f t="shared" si="1"/>
        <v>0</v>
      </c>
    </row>
    <row r="40" spans="1:18" ht="15">
      <c r="A40" s="112">
        <f>'Référence produits'!B39</f>
        <v>0</v>
      </c>
      <c r="B40" s="48">
        <f>'Référence produits'!C39</f>
        <v>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55">
        <f t="shared" si="1"/>
        <v>0</v>
      </c>
    </row>
    <row r="41" spans="1:18" ht="15">
      <c r="A41" s="112">
        <f>'Référence produits'!B40</f>
        <v>0</v>
      </c>
      <c r="B41" s="48">
        <f>'Référence produits'!C40</f>
        <v>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55">
        <f t="shared" si="1"/>
        <v>0</v>
      </c>
    </row>
    <row r="42" spans="1:18" ht="15">
      <c r="A42" s="112">
        <f>'Référence produits'!B41</f>
        <v>0</v>
      </c>
      <c r="B42" s="48">
        <f>'Référence produits'!C41</f>
        <v>0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55">
        <f t="shared" si="1"/>
        <v>0</v>
      </c>
    </row>
    <row r="43" spans="1:18" ht="15">
      <c r="A43" s="112">
        <f>'Référence produits'!B42</f>
        <v>0</v>
      </c>
      <c r="B43" s="48">
        <f>'Référence produits'!C42</f>
        <v>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55">
        <f t="shared" si="1"/>
        <v>0</v>
      </c>
    </row>
    <row r="44" spans="1:18" ht="15">
      <c r="A44" s="112">
        <f>'Référence produits'!B43</f>
        <v>0</v>
      </c>
      <c r="B44" s="48">
        <f>'Référence produits'!C43</f>
        <v>0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55">
        <f t="shared" si="1"/>
        <v>0</v>
      </c>
    </row>
    <row r="45" spans="1:18" ht="15">
      <c r="A45" s="112">
        <f>'Référence produits'!B44</f>
        <v>0</v>
      </c>
      <c r="B45" s="48">
        <f>'Référence produits'!C44</f>
        <v>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55">
        <f t="shared" si="1"/>
        <v>0</v>
      </c>
    </row>
    <row r="46" spans="1:18" ht="15">
      <c r="A46" s="112">
        <f>'Référence produits'!B45</f>
        <v>0</v>
      </c>
      <c r="B46" s="48">
        <f>'Référence produits'!C45</f>
        <v>0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55">
        <f t="shared" si="1"/>
        <v>0</v>
      </c>
    </row>
    <row r="47" spans="1:18" ht="15">
      <c r="A47" s="112">
        <f>'Référence produits'!B46</f>
        <v>0</v>
      </c>
      <c r="B47" s="48">
        <f>'Référence produits'!C46</f>
        <v>0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55">
        <f t="shared" si="1"/>
        <v>0</v>
      </c>
    </row>
    <row r="48" spans="1:18" ht="15">
      <c r="A48" s="112">
        <f>'Référence produits'!B47</f>
        <v>0</v>
      </c>
      <c r="B48" s="48">
        <f>'Référence produits'!C47</f>
        <v>0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55">
        <f t="shared" si="1"/>
        <v>0</v>
      </c>
    </row>
    <row r="49" spans="1:18" ht="15">
      <c r="A49" s="112">
        <f>'Référence produits'!B48</f>
        <v>0</v>
      </c>
      <c r="B49" s="48">
        <f>'Référence produits'!C48</f>
        <v>0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55">
        <f t="shared" si="1"/>
        <v>0</v>
      </c>
    </row>
    <row r="50" spans="1:18" ht="15">
      <c r="A50" s="112">
        <f>'Référence produits'!B49</f>
        <v>0</v>
      </c>
      <c r="B50" s="48">
        <f>'Référence produits'!C49</f>
        <v>0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55">
        <f t="shared" si="1"/>
        <v>0</v>
      </c>
    </row>
    <row r="51" spans="1:18" ht="15">
      <c r="A51" s="112">
        <f>'Référence produits'!B50</f>
        <v>0</v>
      </c>
      <c r="B51" s="48">
        <f>'Référence produits'!C50</f>
        <v>0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55">
        <f t="shared" si="1"/>
        <v>0</v>
      </c>
    </row>
    <row r="52" spans="1:18" ht="15">
      <c r="A52" s="112">
        <f>'Référence produits'!B51</f>
        <v>0</v>
      </c>
      <c r="B52" s="48">
        <f>'Référence produits'!C51</f>
        <v>0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55">
        <f t="shared" si="1"/>
        <v>0</v>
      </c>
    </row>
    <row r="53" spans="1:18" ht="15">
      <c r="A53" s="112">
        <f>'Référence produits'!B52</f>
        <v>0</v>
      </c>
      <c r="B53" s="48">
        <f>'Référence produits'!C52</f>
        <v>0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55">
        <f t="shared" si="1"/>
        <v>0</v>
      </c>
    </row>
    <row r="54" spans="1:18" ht="15">
      <c r="A54" s="112">
        <f>'Référence produits'!B53</f>
        <v>0</v>
      </c>
      <c r="B54" s="48">
        <f>'Référence produits'!C53</f>
        <v>0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55">
        <f t="shared" si="1"/>
        <v>0</v>
      </c>
    </row>
    <row r="55" spans="1:18" ht="15">
      <c r="A55" s="112">
        <f>'Référence produits'!B54</f>
        <v>0</v>
      </c>
      <c r="B55" s="48">
        <f>'Référence produits'!C54</f>
        <v>0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55">
        <f t="shared" si="1"/>
        <v>0</v>
      </c>
    </row>
    <row r="56" spans="1:18" ht="15">
      <c r="A56" s="112">
        <f>'Référence produits'!B55</f>
        <v>0</v>
      </c>
      <c r="B56" s="48">
        <f>'Référence produits'!C55</f>
        <v>0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55">
        <f t="shared" si="1"/>
        <v>0</v>
      </c>
    </row>
    <row r="57" spans="1:18" ht="15">
      <c r="A57" s="112">
        <f>'Référence produits'!B56</f>
        <v>0</v>
      </c>
      <c r="B57" s="48">
        <f>'Référence produits'!C56</f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55">
        <f t="shared" si="1"/>
        <v>0</v>
      </c>
    </row>
    <row r="58" spans="1:18" ht="15">
      <c r="A58" s="112">
        <f>'Référence produits'!B57</f>
        <v>0</v>
      </c>
      <c r="B58" s="48">
        <f>'Référence produits'!C57</f>
        <v>0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55">
        <f t="shared" si="1"/>
        <v>0</v>
      </c>
    </row>
    <row r="59" spans="1:18" ht="15">
      <c r="A59" s="112">
        <f>'Référence produits'!B58</f>
        <v>0</v>
      </c>
      <c r="B59" s="48">
        <f>'Référence produits'!C58</f>
        <v>0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55">
        <f t="shared" si="1"/>
        <v>0</v>
      </c>
    </row>
    <row r="60" spans="1:18" ht="15">
      <c r="A60" s="112">
        <f>'Référence produits'!B59</f>
        <v>0</v>
      </c>
      <c r="B60" s="48">
        <f>'Référence produits'!C59</f>
        <v>0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55">
        <f t="shared" si="1"/>
        <v>0</v>
      </c>
    </row>
    <row r="61" spans="1:18" ht="15">
      <c r="A61" s="112">
        <f>'Référence produits'!B60</f>
        <v>0</v>
      </c>
      <c r="B61" s="48">
        <f>'Référence produits'!C60</f>
        <v>0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55">
        <f t="shared" si="1"/>
        <v>0</v>
      </c>
    </row>
    <row r="62" spans="1:18" ht="15">
      <c r="A62" s="112">
        <f>'Référence produits'!B61</f>
        <v>0</v>
      </c>
      <c r="B62" s="48">
        <f>'Référence produits'!C61</f>
        <v>0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55">
        <f t="shared" si="1"/>
        <v>0</v>
      </c>
    </row>
    <row r="63" spans="1:18" ht="15">
      <c r="A63" s="112">
        <f>'Référence produits'!B62</f>
        <v>0</v>
      </c>
      <c r="B63" s="48">
        <f>'Référence produits'!C62</f>
        <v>0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55">
        <f t="shared" si="1"/>
        <v>0</v>
      </c>
    </row>
    <row r="64" spans="1:18" ht="15">
      <c r="A64" s="112">
        <f>'Référence produits'!B63</f>
        <v>0</v>
      </c>
      <c r="B64" s="48">
        <f>'Référence produits'!C63</f>
        <v>0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55">
        <f t="shared" si="1"/>
        <v>0</v>
      </c>
    </row>
    <row r="65" spans="1:18" ht="15">
      <c r="A65" s="112">
        <f>'Référence produits'!B64</f>
        <v>0</v>
      </c>
      <c r="B65" s="48">
        <f>'Référence produits'!C64</f>
        <v>0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55">
        <f t="shared" si="1"/>
        <v>0</v>
      </c>
    </row>
    <row r="66" spans="1:18" ht="15">
      <c r="A66" s="112">
        <f>'Référence produits'!B65</f>
        <v>0</v>
      </c>
      <c r="B66" s="48">
        <f>'Référence produits'!C65</f>
        <v>0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55">
        <f t="shared" si="1"/>
        <v>0</v>
      </c>
    </row>
    <row r="67" spans="1:18" ht="15">
      <c r="A67" s="112">
        <f>'Référence produits'!B66</f>
        <v>0</v>
      </c>
      <c r="B67" s="48">
        <f>'Référence produits'!C66</f>
        <v>0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55">
        <f t="shared" si="1"/>
        <v>0</v>
      </c>
    </row>
    <row r="68" spans="1:18" ht="15">
      <c r="A68" s="112">
        <f>'Référence produits'!B67</f>
        <v>0</v>
      </c>
      <c r="B68" s="48">
        <f>'Référence produits'!C67</f>
        <v>0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55">
        <f t="shared" si="1"/>
        <v>0</v>
      </c>
    </row>
    <row r="69" spans="1:18" ht="15">
      <c r="A69" s="112">
        <f>'Référence produits'!B68</f>
        <v>0</v>
      </c>
      <c r="B69" s="48">
        <f>'Référence produits'!C68</f>
        <v>0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55">
        <f t="shared" si="1"/>
        <v>0</v>
      </c>
    </row>
    <row r="70" spans="1:18" ht="15">
      <c r="A70" s="112">
        <f>'Référence produits'!B69</f>
        <v>0</v>
      </c>
      <c r="B70" s="48">
        <f>'Référence produits'!C69</f>
        <v>0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55">
        <f>SUM(C70:Q70)</f>
        <v>0</v>
      </c>
    </row>
    <row r="71" spans="1:18" ht="15">
      <c r="A71" s="112">
        <f>'Référence produits'!B70</f>
        <v>0</v>
      </c>
      <c r="B71" s="48">
        <f>'Référence produits'!C70</f>
        <v>0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55">
        <f aca="true" t="shared" si="2" ref="R71:R105">SUM(C71:Q71)</f>
        <v>0</v>
      </c>
    </row>
    <row r="72" spans="1:18" ht="15">
      <c r="A72" s="112">
        <f>'Référence produits'!B71</f>
        <v>0</v>
      </c>
      <c r="B72" s="48">
        <f>'Référence produits'!C71</f>
        <v>0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55">
        <f t="shared" si="2"/>
        <v>0</v>
      </c>
    </row>
    <row r="73" spans="1:18" ht="15">
      <c r="A73" s="112">
        <f>'Référence produits'!B72</f>
        <v>0</v>
      </c>
      <c r="B73" s="48">
        <f>'Référence produits'!C72</f>
        <v>0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55">
        <f t="shared" si="2"/>
        <v>0</v>
      </c>
    </row>
    <row r="74" spans="1:18" ht="15">
      <c r="A74" s="112">
        <f>'Référence produits'!B73</f>
        <v>0</v>
      </c>
      <c r="B74" s="48">
        <f>'Référence produits'!C73</f>
        <v>0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55">
        <f t="shared" si="2"/>
        <v>0</v>
      </c>
    </row>
    <row r="75" spans="1:18" ht="15">
      <c r="A75" s="112">
        <f>'Référence produits'!B74</f>
        <v>0</v>
      </c>
      <c r="B75" s="48">
        <f>'Référence produits'!C74</f>
        <v>0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55">
        <f t="shared" si="2"/>
        <v>0</v>
      </c>
    </row>
    <row r="76" spans="1:18" ht="15">
      <c r="A76" s="112">
        <f>'Référence produits'!B75</f>
        <v>0</v>
      </c>
      <c r="B76" s="48">
        <f>'Référence produits'!C75</f>
        <v>0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55">
        <f t="shared" si="2"/>
        <v>0</v>
      </c>
    </row>
    <row r="77" spans="1:18" ht="15">
      <c r="A77" s="112">
        <f>'Référence produits'!B76</f>
        <v>0</v>
      </c>
      <c r="B77" s="48">
        <f>'Référence produits'!C76</f>
        <v>0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55">
        <f t="shared" si="2"/>
        <v>0</v>
      </c>
    </row>
    <row r="78" spans="1:18" ht="15">
      <c r="A78" s="112">
        <f>'Référence produits'!B77</f>
        <v>0</v>
      </c>
      <c r="B78" s="48">
        <f>'Référence produits'!C77</f>
        <v>0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55">
        <f t="shared" si="2"/>
        <v>0</v>
      </c>
    </row>
    <row r="79" spans="1:18" ht="15">
      <c r="A79" s="112">
        <f>'Référence produits'!B78</f>
        <v>0</v>
      </c>
      <c r="B79" s="48">
        <f>'Référence produits'!C78</f>
        <v>0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55">
        <f t="shared" si="2"/>
        <v>0</v>
      </c>
    </row>
    <row r="80" spans="1:18" ht="15">
      <c r="A80" s="112">
        <f>'Référence produits'!B79</f>
        <v>0</v>
      </c>
      <c r="B80" s="48">
        <f>'Référence produits'!C79</f>
        <v>0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55">
        <f t="shared" si="2"/>
        <v>0</v>
      </c>
    </row>
    <row r="81" spans="1:18" ht="15">
      <c r="A81" s="112">
        <f>'Référence produits'!B80</f>
        <v>0</v>
      </c>
      <c r="B81" s="48">
        <f>'Référence produits'!C80</f>
        <v>0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55">
        <f t="shared" si="2"/>
        <v>0</v>
      </c>
    </row>
    <row r="82" spans="1:18" ht="15">
      <c r="A82" s="112">
        <f>'Référence produits'!B81</f>
        <v>0</v>
      </c>
      <c r="B82" s="48">
        <f>'Référence produits'!C81</f>
        <v>0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55">
        <f t="shared" si="2"/>
        <v>0</v>
      </c>
    </row>
    <row r="83" spans="1:18" ht="15">
      <c r="A83" s="112">
        <f>'Référence produits'!B82</f>
        <v>0</v>
      </c>
      <c r="B83" s="48">
        <f>'Référence produits'!C82</f>
        <v>0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55">
        <f t="shared" si="2"/>
        <v>0</v>
      </c>
    </row>
    <row r="84" spans="1:18" ht="15">
      <c r="A84" s="112">
        <f>'Référence produits'!B83</f>
        <v>0</v>
      </c>
      <c r="B84" s="48">
        <f>'Référence produits'!C83</f>
        <v>0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55">
        <f t="shared" si="2"/>
        <v>0</v>
      </c>
    </row>
    <row r="85" spans="1:18" ht="15">
      <c r="A85" s="112">
        <f>'Référence produits'!B84</f>
        <v>0</v>
      </c>
      <c r="B85" s="48">
        <f>'Référence produits'!C84</f>
        <v>0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55">
        <f t="shared" si="2"/>
        <v>0</v>
      </c>
    </row>
    <row r="86" spans="1:18" ht="15">
      <c r="A86" s="112">
        <f>'Référence produits'!B85</f>
        <v>0</v>
      </c>
      <c r="B86" s="48">
        <f>'Référence produits'!C85</f>
        <v>0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55">
        <f t="shared" si="2"/>
        <v>0</v>
      </c>
    </row>
    <row r="87" spans="1:18" ht="15">
      <c r="A87" s="112">
        <f>'Référence produits'!B86</f>
        <v>0</v>
      </c>
      <c r="B87" s="48">
        <f>'Référence produits'!C86</f>
        <v>0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55">
        <f t="shared" si="2"/>
        <v>0</v>
      </c>
    </row>
    <row r="88" spans="1:18" ht="15">
      <c r="A88" s="112">
        <f>'Référence produits'!B87</f>
        <v>0</v>
      </c>
      <c r="B88" s="48">
        <f>'Référence produits'!C87</f>
        <v>0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55">
        <f t="shared" si="2"/>
        <v>0</v>
      </c>
    </row>
    <row r="89" spans="1:18" ht="15">
      <c r="A89" s="112">
        <f>'Référence produits'!B88</f>
        <v>0</v>
      </c>
      <c r="B89" s="48">
        <f>'Référence produits'!C88</f>
        <v>0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55">
        <f t="shared" si="2"/>
        <v>0</v>
      </c>
    </row>
    <row r="90" spans="1:18" ht="15">
      <c r="A90" s="112">
        <f>'Référence produits'!B89</f>
        <v>0</v>
      </c>
      <c r="B90" s="48">
        <f>'Référence produits'!C89</f>
        <v>0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55">
        <f t="shared" si="2"/>
        <v>0</v>
      </c>
    </row>
    <row r="91" spans="1:18" ht="15">
      <c r="A91" s="112">
        <f>'Référence produits'!B90</f>
        <v>0</v>
      </c>
      <c r="B91" s="48">
        <f>'Référence produits'!C90</f>
        <v>0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55">
        <f t="shared" si="2"/>
        <v>0</v>
      </c>
    </row>
    <row r="92" spans="1:18" ht="15">
      <c r="A92" s="112">
        <f>'Référence produits'!B91</f>
        <v>0</v>
      </c>
      <c r="B92" s="48">
        <f>'Référence produits'!C91</f>
        <v>0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55">
        <f t="shared" si="2"/>
        <v>0</v>
      </c>
    </row>
    <row r="93" spans="1:18" ht="15">
      <c r="A93" s="112">
        <f>'Référence produits'!B92</f>
        <v>0</v>
      </c>
      <c r="B93" s="48">
        <f>'Référence produits'!C92</f>
        <v>0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55">
        <f t="shared" si="2"/>
        <v>0</v>
      </c>
    </row>
    <row r="94" spans="1:18" ht="15">
      <c r="A94" s="112">
        <f>'Référence produits'!B93</f>
        <v>0</v>
      </c>
      <c r="B94" s="48">
        <f>'Référence produits'!C93</f>
        <v>0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55">
        <f t="shared" si="2"/>
        <v>0</v>
      </c>
    </row>
    <row r="95" spans="1:18" ht="15">
      <c r="A95" s="112">
        <f>'Référence produits'!B94</f>
        <v>0</v>
      </c>
      <c r="B95" s="48">
        <f>'Référence produits'!C94</f>
        <v>0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55">
        <f t="shared" si="2"/>
        <v>0</v>
      </c>
    </row>
    <row r="96" spans="1:18" ht="15">
      <c r="A96" s="112">
        <f>'Référence produits'!B95</f>
        <v>0</v>
      </c>
      <c r="B96" s="48">
        <f>'Référence produits'!C95</f>
        <v>0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55">
        <f t="shared" si="2"/>
        <v>0</v>
      </c>
    </row>
    <row r="97" spans="1:18" ht="15">
      <c r="A97" s="112">
        <f>'Référence produits'!B96</f>
        <v>0</v>
      </c>
      <c r="B97" s="48">
        <f>'Référence produits'!C96</f>
        <v>0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55">
        <f t="shared" si="2"/>
        <v>0</v>
      </c>
    </row>
    <row r="98" spans="1:18" ht="15">
      <c r="A98" s="112">
        <f>'Référence produits'!B97</f>
        <v>0</v>
      </c>
      <c r="B98" s="48">
        <f>'Référence produits'!C97</f>
        <v>0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55">
        <f t="shared" si="2"/>
        <v>0</v>
      </c>
    </row>
    <row r="99" spans="1:18" ht="15">
      <c r="A99" s="112">
        <f>'Référence produits'!B98</f>
        <v>0</v>
      </c>
      <c r="B99" s="48">
        <f>'Référence produits'!C98</f>
        <v>0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55">
        <f t="shared" si="2"/>
        <v>0</v>
      </c>
    </row>
    <row r="100" spans="1:18" ht="15">
      <c r="A100" s="112">
        <f>'Référence produits'!B99</f>
        <v>0</v>
      </c>
      <c r="B100" s="48">
        <f>'Référence produits'!C99</f>
        <v>0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55">
        <f t="shared" si="2"/>
        <v>0</v>
      </c>
    </row>
    <row r="101" spans="1:18" ht="15">
      <c r="A101" s="112">
        <f>'Référence produits'!B100</f>
        <v>0</v>
      </c>
      <c r="B101" s="48">
        <f>'Référence produits'!C100</f>
        <v>0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55">
        <f t="shared" si="2"/>
        <v>0</v>
      </c>
    </row>
    <row r="102" spans="1:18" ht="15">
      <c r="A102" s="112">
        <f>'Référence produits'!B101</f>
        <v>0</v>
      </c>
      <c r="B102" s="48">
        <f>'Référence produits'!C101</f>
        <v>0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55">
        <f t="shared" si="2"/>
        <v>0</v>
      </c>
    </row>
    <row r="103" spans="1:18" ht="15">
      <c r="A103" s="112">
        <f>'Référence produits'!B102</f>
        <v>0</v>
      </c>
      <c r="B103" s="48">
        <f>'Référence produits'!C102</f>
        <v>0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55">
        <f t="shared" si="2"/>
        <v>0</v>
      </c>
    </row>
    <row r="104" spans="1:18" ht="15">
      <c r="A104" s="112">
        <f>'Référence produits'!B103</f>
        <v>0</v>
      </c>
      <c r="B104" s="48">
        <f>'Référence produits'!C103</f>
        <v>0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55">
        <f t="shared" si="2"/>
        <v>0</v>
      </c>
    </row>
    <row r="105" spans="1:18" ht="15.75" thickBot="1">
      <c r="A105" s="113">
        <f>'Référence produits'!B104</f>
        <v>0</v>
      </c>
      <c r="B105" s="49">
        <f>'Référence produits'!C104</f>
        <v>0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56">
        <f t="shared" si="2"/>
        <v>0</v>
      </c>
    </row>
    <row r="107" ht="15.75" thickBot="1"/>
    <row r="108" spans="1:18" ht="15">
      <c r="A108" s="114" t="s">
        <v>74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58"/>
    </row>
    <row r="109" spans="1:18" ht="15">
      <c r="A109" s="115">
        <f>AC3</f>
        <v>0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59"/>
    </row>
    <row r="110" spans="1:18" ht="15">
      <c r="A110" s="116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59"/>
    </row>
    <row r="111" spans="1:18" ht="15">
      <c r="A111" s="116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59"/>
    </row>
    <row r="112" spans="1:18" ht="15">
      <c r="A112" s="116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59"/>
    </row>
    <row r="113" spans="1:18" ht="15">
      <c r="A113" s="116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59"/>
    </row>
    <row r="114" spans="1:18" ht="15">
      <c r="A114" s="116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59"/>
    </row>
    <row r="115" spans="1:18" ht="15.75" thickBot="1">
      <c r="A115" s="117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60"/>
    </row>
  </sheetData>
  <sheetProtection/>
  <mergeCells count="4">
    <mergeCell ref="A1:R1"/>
    <mergeCell ref="R4:R5"/>
    <mergeCell ref="C4:Q4"/>
    <mergeCell ref="N2:P2"/>
  </mergeCells>
  <printOptions horizontalCentered="1"/>
  <pageMargins left="0.11811023622047245" right="0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9"/>
  <dimension ref="A1:AB115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A1" sqref="A1:E1"/>
    </sheetView>
  </sheetViews>
  <sheetFormatPr defaultColWidth="11.421875" defaultRowHeight="15"/>
  <cols>
    <col min="1" max="1" width="44.57421875" style="0" customWidth="1"/>
    <col min="2" max="2" width="18.7109375" style="0" customWidth="1"/>
    <col min="3" max="4" width="9.7109375" style="0" customWidth="1"/>
    <col min="5" max="5" width="8.7109375" style="43" customWidth="1"/>
  </cols>
  <sheetData>
    <row r="1" spans="1:28" ht="15">
      <c r="A1" s="141" t="s">
        <v>27</v>
      </c>
      <c r="B1" s="141"/>
      <c r="C1" s="141"/>
      <c r="D1" s="141"/>
      <c r="E1" s="141"/>
      <c r="AA1" t="s">
        <v>72</v>
      </c>
      <c r="AB1" t="str">
        <f>Menu!B3</f>
        <v>Mata Utu</v>
      </c>
    </row>
    <row r="2" spans="1:28" ht="15">
      <c r="A2" s="19" t="str">
        <f>"Année scolaire :"&amp;" "&amp;'Menu des pages'!I16</f>
        <v>Année scolaire : 2012</v>
      </c>
      <c r="B2" s="67"/>
      <c r="C2" s="42" t="s">
        <v>8</v>
      </c>
      <c r="D2" s="170"/>
      <c r="E2" s="170"/>
      <c r="AA2" t="s">
        <v>42</v>
      </c>
      <c r="AB2">
        <f>Menu!F3</f>
        <v>2011</v>
      </c>
    </row>
    <row r="3" spans="1:28" ht="15.75" thickBot="1">
      <c r="A3" s="27"/>
      <c r="B3" s="67"/>
      <c r="C3" s="67"/>
      <c r="D3" s="67"/>
      <c r="E3" s="42"/>
      <c r="AA3" t="s">
        <v>73</v>
      </c>
      <c r="AB3">
        <f>Menu!C5</f>
        <v>0</v>
      </c>
    </row>
    <row r="4" spans="3:5" ht="15.75" thickBot="1">
      <c r="C4" s="142" t="s">
        <v>4</v>
      </c>
      <c r="D4" s="147"/>
      <c r="E4" s="144" t="s">
        <v>26</v>
      </c>
    </row>
    <row r="5" spans="1:5" ht="15.75" thickBot="1">
      <c r="A5" s="61" t="s">
        <v>1</v>
      </c>
      <c r="B5" s="61" t="s">
        <v>2</v>
      </c>
      <c r="C5" s="53" t="s">
        <v>68</v>
      </c>
      <c r="D5" s="53" t="s">
        <v>69</v>
      </c>
      <c r="E5" s="146"/>
    </row>
    <row r="6" spans="1:5" ht="15">
      <c r="A6" s="17">
        <f>'Référence produits'!B5</f>
        <v>0</v>
      </c>
      <c r="B6" s="47">
        <f>'Référence produits'!C5</f>
        <v>0</v>
      </c>
      <c r="C6" s="47"/>
      <c r="D6" s="47"/>
      <c r="E6" s="54">
        <f aca="true" t="shared" si="0" ref="E6:E37">SUM(C6:D6)</f>
        <v>0</v>
      </c>
    </row>
    <row r="7" spans="1:5" ht="15">
      <c r="A7" s="16">
        <f>'Référence produits'!B6</f>
        <v>0</v>
      </c>
      <c r="B7" s="48">
        <f>'Référence produits'!C6</f>
        <v>0</v>
      </c>
      <c r="C7" s="48"/>
      <c r="D7" s="48"/>
      <c r="E7" s="55">
        <f t="shared" si="0"/>
        <v>0</v>
      </c>
    </row>
    <row r="8" spans="1:5" ht="15">
      <c r="A8" s="16">
        <f>'Référence produits'!B7</f>
        <v>0</v>
      </c>
      <c r="B8" s="48">
        <f>'Référence produits'!C7</f>
        <v>0</v>
      </c>
      <c r="C8" s="48"/>
      <c r="D8" s="48"/>
      <c r="E8" s="55">
        <f t="shared" si="0"/>
        <v>0</v>
      </c>
    </row>
    <row r="9" spans="1:5" ht="15">
      <c r="A9" s="16">
        <f>'Référence produits'!B8</f>
        <v>0</v>
      </c>
      <c r="B9" s="48">
        <f>'Référence produits'!C8</f>
        <v>0</v>
      </c>
      <c r="C9" s="48"/>
      <c r="D9" s="48"/>
      <c r="E9" s="55">
        <f t="shared" si="0"/>
        <v>0</v>
      </c>
    </row>
    <row r="10" spans="1:5" ht="15">
      <c r="A10" s="16">
        <f>'Référence produits'!B9</f>
        <v>0</v>
      </c>
      <c r="B10" s="48">
        <f>'Référence produits'!C9</f>
        <v>0</v>
      </c>
      <c r="C10" s="48"/>
      <c r="D10" s="48"/>
      <c r="E10" s="55">
        <f t="shared" si="0"/>
        <v>0</v>
      </c>
    </row>
    <row r="11" spans="1:5" ht="15">
      <c r="A11" s="16">
        <f>'Référence produits'!B10</f>
        <v>0</v>
      </c>
      <c r="B11" s="48">
        <f>'Référence produits'!C10</f>
        <v>0</v>
      </c>
      <c r="C11" s="48"/>
      <c r="D11" s="48"/>
      <c r="E11" s="55">
        <f t="shared" si="0"/>
        <v>0</v>
      </c>
    </row>
    <row r="12" spans="1:5" ht="15">
      <c r="A12" s="16">
        <f>'Référence produits'!B11</f>
        <v>0</v>
      </c>
      <c r="B12" s="48">
        <f>'Référence produits'!C11</f>
        <v>0</v>
      </c>
      <c r="C12" s="48"/>
      <c r="D12" s="48"/>
      <c r="E12" s="55">
        <f t="shared" si="0"/>
        <v>0</v>
      </c>
    </row>
    <row r="13" spans="1:5" ht="15">
      <c r="A13" s="16">
        <f>'Référence produits'!B12</f>
        <v>0</v>
      </c>
      <c r="B13" s="48">
        <f>'Référence produits'!C12</f>
        <v>0</v>
      </c>
      <c r="C13" s="48"/>
      <c r="D13" s="48"/>
      <c r="E13" s="55">
        <f t="shared" si="0"/>
        <v>0</v>
      </c>
    </row>
    <row r="14" spans="1:5" ht="15">
      <c r="A14" s="16">
        <f>'Référence produits'!B13</f>
        <v>0</v>
      </c>
      <c r="B14" s="48">
        <f>'Référence produits'!C13</f>
        <v>0</v>
      </c>
      <c r="C14" s="48"/>
      <c r="D14" s="48"/>
      <c r="E14" s="55">
        <f t="shared" si="0"/>
        <v>0</v>
      </c>
    </row>
    <row r="15" spans="1:5" ht="15">
      <c r="A15" s="16">
        <f>'Référence produits'!B14</f>
        <v>0</v>
      </c>
      <c r="B15" s="48">
        <f>'Référence produits'!C14</f>
        <v>0</v>
      </c>
      <c r="C15" s="48"/>
      <c r="D15" s="48"/>
      <c r="E15" s="55">
        <f t="shared" si="0"/>
        <v>0</v>
      </c>
    </row>
    <row r="16" spans="1:5" ht="15">
      <c r="A16" s="16">
        <f>'Référence produits'!B15</f>
        <v>0</v>
      </c>
      <c r="B16" s="48">
        <f>'Référence produits'!C15</f>
        <v>0</v>
      </c>
      <c r="C16" s="48"/>
      <c r="D16" s="48"/>
      <c r="E16" s="55">
        <f t="shared" si="0"/>
        <v>0</v>
      </c>
    </row>
    <row r="17" spans="1:5" ht="15">
      <c r="A17" s="16">
        <f>'Référence produits'!B16</f>
        <v>0</v>
      </c>
      <c r="B17" s="48">
        <f>'Référence produits'!C16</f>
        <v>0</v>
      </c>
      <c r="C17" s="48"/>
      <c r="D17" s="48"/>
      <c r="E17" s="55">
        <f t="shared" si="0"/>
        <v>0</v>
      </c>
    </row>
    <row r="18" spans="1:5" ht="15">
      <c r="A18" s="16">
        <f>'Référence produits'!B17</f>
        <v>0</v>
      </c>
      <c r="B18" s="48">
        <f>'Référence produits'!C17</f>
        <v>0</v>
      </c>
      <c r="C18" s="48"/>
      <c r="D18" s="48"/>
      <c r="E18" s="55">
        <f t="shared" si="0"/>
        <v>0</v>
      </c>
    </row>
    <row r="19" spans="1:5" ht="15">
      <c r="A19" s="16">
        <f>'Référence produits'!B18</f>
        <v>0</v>
      </c>
      <c r="B19" s="48">
        <f>'Référence produits'!C18</f>
        <v>0</v>
      </c>
      <c r="C19" s="48"/>
      <c r="D19" s="48"/>
      <c r="E19" s="55">
        <f t="shared" si="0"/>
        <v>0</v>
      </c>
    </row>
    <row r="20" spans="1:5" ht="15">
      <c r="A20" s="16">
        <f>'Référence produits'!B19</f>
        <v>0</v>
      </c>
      <c r="B20" s="48">
        <f>'Référence produits'!C19</f>
        <v>0</v>
      </c>
      <c r="C20" s="48"/>
      <c r="D20" s="48"/>
      <c r="E20" s="55">
        <f t="shared" si="0"/>
        <v>0</v>
      </c>
    </row>
    <row r="21" spans="1:5" ht="15">
      <c r="A21" s="16">
        <f>'Référence produits'!B20</f>
        <v>0</v>
      </c>
      <c r="B21" s="48">
        <f>'Référence produits'!C20</f>
        <v>0</v>
      </c>
      <c r="C21" s="48"/>
      <c r="D21" s="48"/>
      <c r="E21" s="55">
        <f t="shared" si="0"/>
        <v>0</v>
      </c>
    </row>
    <row r="22" spans="1:5" ht="15">
      <c r="A22" s="16">
        <f>'Référence produits'!B21</f>
        <v>0</v>
      </c>
      <c r="B22" s="48">
        <f>'Référence produits'!C21</f>
        <v>0</v>
      </c>
      <c r="C22" s="48"/>
      <c r="D22" s="48"/>
      <c r="E22" s="55">
        <f t="shared" si="0"/>
        <v>0</v>
      </c>
    </row>
    <row r="23" spans="1:5" ht="15">
      <c r="A23" s="16">
        <f>'Référence produits'!B22</f>
        <v>0</v>
      </c>
      <c r="B23" s="48">
        <f>'Référence produits'!C22</f>
        <v>0</v>
      </c>
      <c r="C23" s="48"/>
      <c r="D23" s="48"/>
      <c r="E23" s="55">
        <f t="shared" si="0"/>
        <v>0</v>
      </c>
    </row>
    <row r="24" spans="1:5" ht="15">
      <c r="A24" s="16">
        <f>'Référence produits'!B23</f>
        <v>0</v>
      </c>
      <c r="B24" s="48">
        <f>'Référence produits'!C23</f>
        <v>0</v>
      </c>
      <c r="C24" s="48"/>
      <c r="D24" s="48"/>
      <c r="E24" s="55">
        <f t="shared" si="0"/>
        <v>0</v>
      </c>
    </row>
    <row r="25" spans="1:5" ht="15">
      <c r="A25" s="16">
        <f>'Référence produits'!B24</f>
        <v>0</v>
      </c>
      <c r="B25" s="48">
        <f>'Référence produits'!C24</f>
        <v>0</v>
      </c>
      <c r="C25" s="48"/>
      <c r="D25" s="48"/>
      <c r="E25" s="55">
        <f t="shared" si="0"/>
        <v>0</v>
      </c>
    </row>
    <row r="26" spans="1:5" ht="15">
      <c r="A26" s="16">
        <f>'Référence produits'!B25</f>
        <v>0</v>
      </c>
      <c r="B26" s="48">
        <f>'Référence produits'!C25</f>
        <v>0</v>
      </c>
      <c r="C26" s="48"/>
      <c r="D26" s="48"/>
      <c r="E26" s="55">
        <f t="shared" si="0"/>
        <v>0</v>
      </c>
    </row>
    <row r="27" spans="1:5" ht="15">
      <c r="A27" s="16">
        <f>'Référence produits'!B26</f>
        <v>0</v>
      </c>
      <c r="B27" s="48">
        <f>'Référence produits'!C26</f>
        <v>0</v>
      </c>
      <c r="C27" s="48"/>
      <c r="D27" s="48"/>
      <c r="E27" s="55">
        <f t="shared" si="0"/>
        <v>0</v>
      </c>
    </row>
    <row r="28" spans="1:5" ht="15">
      <c r="A28" s="16">
        <f>'Référence produits'!B27</f>
        <v>0</v>
      </c>
      <c r="B28" s="48">
        <f>'Référence produits'!C27</f>
        <v>0</v>
      </c>
      <c r="C28" s="48"/>
      <c r="D28" s="48"/>
      <c r="E28" s="55">
        <f t="shared" si="0"/>
        <v>0</v>
      </c>
    </row>
    <row r="29" spans="1:5" ht="15">
      <c r="A29" s="16">
        <f>'Référence produits'!B28</f>
        <v>0</v>
      </c>
      <c r="B29" s="48">
        <f>'Référence produits'!C28</f>
        <v>0</v>
      </c>
      <c r="C29" s="48"/>
      <c r="D29" s="48"/>
      <c r="E29" s="55">
        <f t="shared" si="0"/>
        <v>0</v>
      </c>
    </row>
    <row r="30" spans="1:5" ht="15">
      <c r="A30" s="16">
        <f>'Référence produits'!B29</f>
        <v>0</v>
      </c>
      <c r="B30" s="48">
        <f>'Référence produits'!C29</f>
        <v>0</v>
      </c>
      <c r="C30" s="48"/>
      <c r="D30" s="48"/>
      <c r="E30" s="55">
        <f t="shared" si="0"/>
        <v>0</v>
      </c>
    </row>
    <row r="31" spans="1:5" ht="15">
      <c r="A31" s="16">
        <f>'Référence produits'!B30</f>
        <v>0</v>
      </c>
      <c r="B31" s="48">
        <f>'Référence produits'!C30</f>
        <v>0</v>
      </c>
      <c r="C31" s="48"/>
      <c r="D31" s="48"/>
      <c r="E31" s="55">
        <f t="shared" si="0"/>
        <v>0</v>
      </c>
    </row>
    <row r="32" spans="1:5" ht="15">
      <c r="A32" s="16">
        <f>'Référence produits'!B31</f>
        <v>0</v>
      </c>
      <c r="B32" s="48">
        <f>'Référence produits'!C31</f>
        <v>0</v>
      </c>
      <c r="C32" s="48"/>
      <c r="D32" s="48"/>
      <c r="E32" s="55">
        <f t="shared" si="0"/>
        <v>0</v>
      </c>
    </row>
    <row r="33" spans="1:5" ht="15">
      <c r="A33" s="16">
        <f>'Référence produits'!B32</f>
        <v>0</v>
      </c>
      <c r="B33" s="48">
        <f>'Référence produits'!C32</f>
        <v>0</v>
      </c>
      <c r="C33" s="48"/>
      <c r="D33" s="48"/>
      <c r="E33" s="55">
        <f t="shared" si="0"/>
        <v>0</v>
      </c>
    </row>
    <row r="34" spans="1:5" ht="15">
      <c r="A34" s="16">
        <f>'Référence produits'!B33</f>
        <v>0</v>
      </c>
      <c r="B34" s="48">
        <f>'Référence produits'!C33</f>
        <v>0</v>
      </c>
      <c r="C34" s="48"/>
      <c r="D34" s="48"/>
      <c r="E34" s="55">
        <f t="shared" si="0"/>
        <v>0</v>
      </c>
    </row>
    <row r="35" spans="1:5" ht="15">
      <c r="A35" s="16">
        <f>'Référence produits'!B34</f>
        <v>0</v>
      </c>
      <c r="B35" s="48">
        <f>'Référence produits'!C34</f>
        <v>0</v>
      </c>
      <c r="C35" s="48"/>
      <c r="D35" s="48"/>
      <c r="E35" s="55">
        <f t="shared" si="0"/>
        <v>0</v>
      </c>
    </row>
    <row r="36" spans="1:5" ht="15">
      <c r="A36" s="16">
        <f>'Référence produits'!B35</f>
        <v>0</v>
      </c>
      <c r="B36" s="48">
        <f>'Référence produits'!C35</f>
        <v>0</v>
      </c>
      <c r="C36" s="48"/>
      <c r="D36" s="48"/>
      <c r="E36" s="55">
        <f t="shared" si="0"/>
        <v>0</v>
      </c>
    </row>
    <row r="37" spans="1:5" ht="15">
      <c r="A37" s="16">
        <f>'Référence produits'!B36</f>
        <v>0</v>
      </c>
      <c r="B37" s="48">
        <f>'Référence produits'!C36</f>
        <v>0</v>
      </c>
      <c r="C37" s="48"/>
      <c r="D37" s="48"/>
      <c r="E37" s="55">
        <f t="shared" si="0"/>
        <v>0</v>
      </c>
    </row>
    <row r="38" spans="1:5" ht="15">
      <c r="A38" s="16">
        <f>'Référence produits'!B37</f>
        <v>0</v>
      </c>
      <c r="B38" s="48">
        <f>'Référence produits'!C37</f>
        <v>0</v>
      </c>
      <c r="C38" s="48"/>
      <c r="D38" s="48"/>
      <c r="E38" s="55">
        <f aca="true" t="shared" si="1" ref="E38:E69">SUM(C38:D38)</f>
        <v>0</v>
      </c>
    </row>
    <row r="39" spans="1:5" ht="15">
      <c r="A39" s="16">
        <f>'Référence produits'!B38</f>
        <v>0</v>
      </c>
      <c r="B39" s="48">
        <f>'Référence produits'!C38</f>
        <v>0</v>
      </c>
      <c r="C39" s="48"/>
      <c r="D39" s="48"/>
      <c r="E39" s="55">
        <f t="shared" si="1"/>
        <v>0</v>
      </c>
    </row>
    <row r="40" spans="1:5" ht="15">
      <c r="A40" s="16">
        <f>'Référence produits'!B39</f>
        <v>0</v>
      </c>
      <c r="B40" s="48">
        <f>'Référence produits'!C39</f>
        <v>0</v>
      </c>
      <c r="C40" s="48"/>
      <c r="D40" s="48"/>
      <c r="E40" s="55">
        <f t="shared" si="1"/>
        <v>0</v>
      </c>
    </row>
    <row r="41" spans="1:5" ht="15">
      <c r="A41" s="16">
        <f>'Référence produits'!B40</f>
        <v>0</v>
      </c>
      <c r="B41" s="48">
        <f>'Référence produits'!C40</f>
        <v>0</v>
      </c>
      <c r="C41" s="48"/>
      <c r="D41" s="48"/>
      <c r="E41" s="55">
        <f t="shared" si="1"/>
        <v>0</v>
      </c>
    </row>
    <row r="42" spans="1:5" ht="15">
      <c r="A42" s="16">
        <f>'Référence produits'!B41</f>
        <v>0</v>
      </c>
      <c r="B42" s="48">
        <f>'Référence produits'!C41</f>
        <v>0</v>
      </c>
      <c r="C42" s="48"/>
      <c r="D42" s="48"/>
      <c r="E42" s="55">
        <f t="shared" si="1"/>
        <v>0</v>
      </c>
    </row>
    <row r="43" spans="1:5" ht="15">
      <c r="A43" s="16">
        <f>'Référence produits'!B42</f>
        <v>0</v>
      </c>
      <c r="B43" s="48">
        <f>'Référence produits'!C42</f>
        <v>0</v>
      </c>
      <c r="C43" s="48"/>
      <c r="D43" s="48"/>
      <c r="E43" s="55">
        <f t="shared" si="1"/>
        <v>0</v>
      </c>
    </row>
    <row r="44" spans="1:5" ht="15">
      <c r="A44" s="16">
        <f>'Référence produits'!B43</f>
        <v>0</v>
      </c>
      <c r="B44" s="48">
        <f>'Référence produits'!C43</f>
        <v>0</v>
      </c>
      <c r="C44" s="48"/>
      <c r="D44" s="48"/>
      <c r="E44" s="55">
        <f t="shared" si="1"/>
        <v>0</v>
      </c>
    </row>
    <row r="45" spans="1:5" ht="15">
      <c r="A45" s="16">
        <f>'Référence produits'!B44</f>
        <v>0</v>
      </c>
      <c r="B45" s="48">
        <f>'Référence produits'!C44</f>
        <v>0</v>
      </c>
      <c r="C45" s="48"/>
      <c r="D45" s="48"/>
      <c r="E45" s="55">
        <f t="shared" si="1"/>
        <v>0</v>
      </c>
    </row>
    <row r="46" spans="1:5" ht="15">
      <c r="A46" s="16">
        <f>'Référence produits'!B45</f>
        <v>0</v>
      </c>
      <c r="B46" s="48">
        <f>'Référence produits'!C45</f>
        <v>0</v>
      </c>
      <c r="C46" s="48"/>
      <c r="D46" s="48"/>
      <c r="E46" s="55">
        <f t="shared" si="1"/>
        <v>0</v>
      </c>
    </row>
    <row r="47" spans="1:5" ht="15">
      <c r="A47" s="16">
        <f>'Référence produits'!B46</f>
        <v>0</v>
      </c>
      <c r="B47" s="48">
        <f>'Référence produits'!C46</f>
        <v>0</v>
      </c>
      <c r="C47" s="48"/>
      <c r="D47" s="48"/>
      <c r="E47" s="55">
        <f t="shared" si="1"/>
        <v>0</v>
      </c>
    </row>
    <row r="48" spans="1:5" ht="15">
      <c r="A48" s="16">
        <f>'Référence produits'!B47</f>
        <v>0</v>
      </c>
      <c r="B48" s="48">
        <f>'Référence produits'!C47</f>
        <v>0</v>
      </c>
      <c r="C48" s="48"/>
      <c r="D48" s="48"/>
      <c r="E48" s="55">
        <f t="shared" si="1"/>
        <v>0</v>
      </c>
    </row>
    <row r="49" spans="1:5" ht="15">
      <c r="A49" s="16">
        <f>'Référence produits'!B48</f>
        <v>0</v>
      </c>
      <c r="B49" s="48">
        <f>'Référence produits'!C48</f>
        <v>0</v>
      </c>
      <c r="C49" s="48"/>
      <c r="D49" s="48"/>
      <c r="E49" s="55">
        <f t="shared" si="1"/>
        <v>0</v>
      </c>
    </row>
    <row r="50" spans="1:5" ht="15">
      <c r="A50" s="16">
        <f>'Référence produits'!B49</f>
        <v>0</v>
      </c>
      <c r="B50" s="48">
        <f>'Référence produits'!C49</f>
        <v>0</v>
      </c>
      <c r="C50" s="48"/>
      <c r="D50" s="48"/>
      <c r="E50" s="55">
        <f t="shared" si="1"/>
        <v>0</v>
      </c>
    </row>
    <row r="51" spans="1:5" ht="15">
      <c r="A51" s="16">
        <f>'Référence produits'!B50</f>
        <v>0</v>
      </c>
      <c r="B51" s="48">
        <f>'Référence produits'!C50</f>
        <v>0</v>
      </c>
      <c r="C51" s="48"/>
      <c r="D51" s="48"/>
      <c r="E51" s="55">
        <f t="shared" si="1"/>
        <v>0</v>
      </c>
    </row>
    <row r="52" spans="1:5" ht="15">
      <c r="A52" s="16">
        <f>'Référence produits'!B51</f>
        <v>0</v>
      </c>
      <c r="B52" s="48">
        <f>'Référence produits'!C51</f>
        <v>0</v>
      </c>
      <c r="C52" s="48"/>
      <c r="D52" s="48"/>
      <c r="E52" s="55">
        <f t="shared" si="1"/>
        <v>0</v>
      </c>
    </row>
    <row r="53" spans="1:5" ht="15">
      <c r="A53" s="16">
        <f>'Référence produits'!B52</f>
        <v>0</v>
      </c>
      <c r="B53" s="48">
        <f>'Référence produits'!C52</f>
        <v>0</v>
      </c>
      <c r="C53" s="48"/>
      <c r="D53" s="48"/>
      <c r="E53" s="55">
        <f t="shared" si="1"/>
        <v>0</v>
      </c>
    </row>
    <row r="54" spans="1:5" ht="15">
      <c r="A54" s="16">
        <f>'Référence produits'!B53</f>
        <v>0</v>
      </c>
      <c r="B54" s="48">
        <f>'Référence produits'!C53</f>
        <v>0</v>
      </c>
      <c r="C54" s="48"/>
      <c r="D54" s="48"/>
      <c r="E54" s="55">
        <f t="shared" si="1"/>
        <v>0</v>
      </c>
    </row>
    <row r="55" spans="1:5" ht="15">
      <c r="A55" s="16">
        <f>'Référence produits'!B54</f>
        <v>0</v>
      </c>
      <c r="B55" s="48">
        <f>'Référence produits'!C54</f>
        <v>0</v>
      </c>
      <c r="C55" s="48"/>
      <c r="D55" s="48"/>
      <c r="E55" s="55">
        <f t="shared" si="1"/>
        <v>0</v>
      </c>
    </row>
    <row r="56" spans="1:5" ht="15">
      <c r="A56" s="16">
        <f>'Référence produits'!B55</f>
        <v>0</v>
      </c>
      <c r="B56" s="48">
        <f>'Référence produits'!C55</f>
        <v>0</v>
      </c>
      <c r="C56" s="48"/>
      <c r="D56" s="48"/>
      <c r="E56" s="55">
        <f t="shared" si="1"/>
        <v>0</v>
      </c>
    </row>
    <row r="57" spans="1:5" ht="15">
      <c r="A57" s="16">
        <f>'Référence produits'!B56</f>
        <v>0</v>
      </c>
      <c r="B57" s="48">
        <f>'Référence produits'!C56</f>
        <v>0</v>
      </c>
      <c r="C57" s="48"/>
      <c r="D57" s="48"/>
      <c r="E57" s="55">
        <f t="shared" si="1"/>
        <v>0</v>
      </c>
    </row>
    <row r="58" spans="1:5" ht="15">
      <c r="A58" s="16">
        <f>'Référence produits'!B57</f>
        <v>0</v>
      </c>
      <c r="B58" s="48">
        <f>'Référence produits'!C57</f>
        <v>0</v>
      </c>
      <c r="C58" s="48"/>
      <c r="D58" s="48"/>
      <c r="E58" s="55">
        <f t="shared" si="1"/>
        <v>0</v>
      </c>
    </row>
    <row r="59" spans="1:5" ht="15">
      <c r="A59" s="16">
        <f>'Référence produits'!B58</f>
        <v>0</v>
      </c>
      <c r="B59" s="48">
        <f>'Référence produits'!C58</f>
        <v>0</v>
      </c>
      <c r="C59" s="48"/>
      <c r="D59" s="48"/>
      <c r="E59" s="55">
        <f t="shared" si="1"/>
        <v>0</v>
      </c>
    </row>
    <row r="60" spans="1:5" ht="15">
      <c r="A60" s="16">
        <f>'Référence produits'!B59</f>
        <v>0</v>
      </c>
      <c r="B60" s="48">
        <f>'Référence produits'!C59</f>
        <v>0</v>
      </c>
      <c r="C60" s="48"/>
      <c r="D60" s="48"/>
      <c r="E60" s="55">
        <f t="shared" si="1"/>
        <v>0</v>
      </c>
    </row>
    <row r="61" spans="1:5" ht="15">
      <c r="A61" s="16">
        <f>'Référence produits'!B60</f>
        <v>0</v>
      </c>
      <c r="B61" s="48">
        <f>'Référence produits'!C60</f>
        <v>0</v>
      </c>
      <c r="C61" s="48"/>
      <c r="D61" s="48"/>
      <c r="E61" s="55">
        <f t="shared" si="1"/>
        <v>0</v>
      </c>
    </row>
    <row r="62" spans="1:5" ht="15">
      <c r="A62" s="16">
        <f>'Référence produits'!B61</f>
        <v>0</v>
      </c>
      <c r="B62" s="48">
        <f>'Référence produits'!C61</f>
        <v>0</v>
      </c>
      <c r="C62" s="48"/>
      <c r="D62" s="48"/>
      <c r="E62" s="55">
        <f t="shared" si="1"/>
        <v>0</v>
      </c>
    </row>
    <row r="63" spans="1:5" ht="15">
      <c r="A63" s="16">
        <f>'Référence produits'!B62</f>
        <v>0</v>
      </c>
      <c r="B63" s="48">
        <f>'Référence produits'!C62</f>
        <v>0</v>
      </c>
      <c r="C63" s="48"/>
      <c r="D63" s="48"/>
      <c r="E63" s="55">
        <f t="shared" si="1"/>
        <v>0</v>
      </c>
    </row>
    <row r="64" spans="1:5" ht="15">
      <c r="A64" s="16">
        <f>'Référence produits'!B63</f>
        <v>0</v>
      </c>
      <c r="B64" s="48">
        <f>'Référence produits'!C63</f>
        <v>0</v>
      </c>
      <c r="C64" s="48"/>
      <c r="D64" s="48"/>
      <c r="E64" s="55">
        <f t="shared" si="1"/>
        <v>0</v>
      </c>
    </row>
    <row r="65" spans="1:5" ht="15">
      <c r="A65" s="16">
        <f>'Référence produits'!B64</f>
        <v>0</v>
      </c>
      <c r="B65" s="48">
        <f>'Référence produits'!C64</f>
        <v>0</v>
      </c>
      <c r="C65" s="48"/>
      <c r="D65" s="48"/>
      <c r="E65" s="55">
        <f t="shared" si="1"/>
        <v>0</v>
      </c>
    </row>
    <row r="66" spans="1:5" ht="15">
      <c r="A66" s="16">
        <f>'Référence produits'!B65</f>
        <v>0</v>
      </c>
      <c r="B66" s="48">
        <f>'Référence produits'!C65</f>
        <v>0</v>
      </c>
      <c r="C66" s="48"/>
      <c r="D66" s="48"/>
      <c r="E66" s="55">
        <f t="shared" si="1"/>
        <v>0</v>
      </c>
    </row>
    <row r="67" spans="1:5" ht="15">
      <c r="A67" s="16">
        <f>'Référence produits'!B66</f>
        <v>0</v>
      </c>
      <c r="B67" s="48">
        <f>'Référence produits'!C66</f>
        <v>0</v>
      </c>
      <c r="C67" s="48"/>
      <c r="D67" s="48"/>
      <c r="E67" s="55">
        <f t="shared" si="1"/>
        <v>0</v>
      </c>
    </row>
    <row r="68" spans="1:5" ht="15">
      <c r="A68" s="16">
        <f>'Référence produits'!B67</f>
        <v>0</v>
      </c>
      <c r="B68" s="48">
        <f>'Référence produits'!C67</f>
        <v>0</v>
      </c>
      <c r="C68" s="48"/>
      <c r="D68" s="48"/>
      <c r="E68" s="55">
        <f t="shared" si="1"/>
        <v>0</v>
      </c>
    </row>
    <row r="69" spans="1:5" ht="15">
      <c r="A69" s="16">
        <f>'Référence produits'!B68</f>
        <v>0</v>
      </c>
      <c r="B69" s="48">
        <f>'Référence produits'!C68</f>
        <v>0</v>
      </c>
      <c r="C69" s="48"/>
      <c r="D69" s="48"/>
      <c r="E69" s="55">
        <f t="shared" si="1"/>
        <v>0</v>
      </c>
    </row>
    <row r="70" spans="1:5" ht="15">
      <c r="A70" s="16">
        <f>'Référence produits'!B69</f>
        <v>0</v>
      </c>
      <c r="B70" s="48">
        <f>'Référence produits'!C69</f>
        <v>0</v>
      </c>
      <c r="C70" s="48"/>
      <c r="D70" s="48"/>
      <c r="E70" s="55">
        <f aca="true" t="shared" si="2" ref="E70:E101">SUM(C70:D70)</f>
        <v>0</v>
      </c>
    </row>
    <row r="71" spans="1:5" ht="15">
      <c r="A71" s="16">
        <f>'Référence produits'!B70</f>
        <v>0</v>
      </c>
      <c r="B71" s="48">
        <f>'Référence produits'!C70</f>
        <v>0</v>
      </c>
      <c r="C71" s="48"/>
      <c r="D71" s="48"/>
      <c r="E71" s="55">
        <f t="shared" si="2"/>
        <v>0</v>
      </c>
    </row>
    <row r="72" spans="1:5" ht="15">
      <c r="A72" s="16">
        <f>'Référence produits'!B71</f>
        <v>0</v>
      </c>
      <c r="B72" s="48">
        <f>'Référence produits'!C71</f>
        <v>0</v>
      </c>
      <c r="C72" s="48"/>
      <c r="D72" s="48"/>
      <c r="E72" s="55">
        <f t="shared" si="2"/>
        <v>0</v>
      </c>
    </row>
    <row r="73" spans="1:5" ht="15">
      <c r="A73" s="16">
        <f>'Référence produits'!B72</f>
        <v>0</v>
      </c>
      <c r="B73" s="48">
        <f>'Référence produits'!C72</f>
        <v>0</v>
      </c>
      <c r="C73" s="48"/>
      <c r="D73" s="48"/>
      <c r="E73" s="55">
        <f t="shared" si="2"/>
        <v>0</v>
      </c>
    </row>
    <row r="74" spans="1:5" ht="15">
      <c r="A74" s="16">
        <f>'Référence produits'!B73</f>
        <v>0</v>
      </c>
      <c r="B74" s="48">
        <f>'Référence produits'!C73</f>
        <v>0</v>
      </c>
      <c r="C74" s="48"/>
      <c r="D74" s="48"/>
      <c r="E74" s="55">
        <f t="shared" si="2"/>
        <v>0</v>
      </c>
    </row>
    <row r="75" spans="1:5" ht="15">
      <c r="A75" s="16">
        <f>'Référence produits'!B74</f>
        <v>0</v>
      </c>
      <c r="B75" s="48">
        <f>'Référence produits'!C74</f>
        <v>0</v>
      </c>
      <c r="C75" s="48"/>
      <c r="D75" s="48"/>
      <c r="E75" s="55">
        <f t="shared" si="2"/>
        <v>0</v>
      </c>
    </row>
    <row r="76" spans="1:5" ht="15">
      <c r="A76" s="16">
        <f>'Référence produits'!B75</f>
        <v>0</v>
      </c>
      <c r="B76" s="48">
        <f>'Référence produits'!C75</f>
        <v>0</v>
      </c>
      <c r="C76" s="48"/>
      <c r="D76" s="48"/>
      <c r="E76" s="55">
        <f t="shared" si="2"/>
        <v>0</v>
      </c>
    </row>
    <row r="77" spans="1:5" ht="15">
      <c r="A77" s="16">
        <f>'Référence produits'!B76</f>
        <v>0</v>
      </c>
      <c r="B77" s="48">
        <f>'Référence produits'!C76</f>
        <v>0</v>
      </c>
      <c r="C77" s="48"/>
      <c r="D77" s="48"/>
      <c r="E77" s="55">
        <f t="shared" si="2"/>
        <v>0</v>
      </c>
    </row>
    <row r="78" spans="1:5" ht="15">
      <c r="A78" s="16">
        <f>'Référence produits'!B77</f>
        <v>0</v>
      </c>
      <c r="B78" s="48">
        <f>'Référence produits'!C77</f>
        <v>0</v>
      </c>
      <c r="C78" s="48"/>
      <c r="D78" s="48"/>
      <c r="E78" s="55">
        <f t="shared" si="2"/>
        <v>0</v>
      </c>
    </row>
    <row r="79" spans="1:5" ht="15">
      <c r="A79" s="16">
        <f>'Référence produits'!B78</f>
        <v>0</v>
      </c>
      <c r="B79" s="48">
        <f>'Référence produits'!C78</f>
        <v>0</v>
      </c>
      <c r="C79" s="48"/>
      <c r="D79" s="48"/>
      <c r="E79" s="55">
        <f t="shared" si="2"/>
        <v>0</v>
      </c>
    </row>
    <row r="80" spans="1:5" ht="15">
      <c r="A80" s="16">
        <f>'Référence produits'!B79</f>
        <v>0</v>
      </c>
      <c r="B80" s="48">
        <f>'Référence produits'!C79</f>
        <v>0</v>
      </c>
      <c r="C80" s="48"/>
      <c r="D80" s="48"/>
      <c r="E80" s="55">
        <f t="shared" si="2"/>
        <v>0</v>
      </c>
    </row>
    <row r="81" spans="1:5" ht="15">
      <c r="A81" s="16">
        <f>'Référence produits'!B80</f>
        <v>0</v>
      </c>
      <c r="B81" s="48">
        <f>'Référence produits'!C80</f>
        <v>0</v>
      </c>
      <c r="C81" s="48"/>
      <c r="D81" s="48"/>
      <c r="E81" s="55">
        <f t="shared" si="2"/>
        <v>0</v>
      </c>
    </row>
    <row r="82" spans="1:5" ht="15">
      <c r="A82" s="16">
        <f>'Référence produits'!B81</f>
        <v>0</v>
      </c>
      <c r="B82" s="48">
        <f>'Référence produits'!C81</f>
        <v>0</v>
      </c>
      <c r="C82" s="48"/>
      <c r="D82" s="48"/>
      <c r="E82" s="55">
        <f t="shared" si="2"/>
        <v>0</v>
      </c>
    </row>
    <row r="83" spans="1:5" ht="15">
      <c r="A83" s="16">
        <f>'Référence produits'!B82</f>
        <v>0</v>
      </c>
      <c r="B83" s="48">
        <f>'Référence produits'!C82</f>
        <v>0</v>
      </c>
      <c r="C83" s="48"/>
      <c r="D83" s="48"/>
      <c r="E83" s="55">
        <f t="shared" si="2"/>
        <v>0</v>
      </c>
    </row>
    <row r="84" spans="1:5" ht="15">
      <c r="A84" s="16">
        <f>'Référence produits'!B83</f>
        <v>0</v>
      </c>
      <c r="B84" s="48">
        <f>'Référence produits'!C83</f>
        <v>0</v>
      </c>
      <c r="C84" s="48"/>
      <c r="D84" s="48"/>
      <c r="E84" s="55">
        <f t="shared" si="2"/>
        <v>0</v>
      </c>
    </row>
    <row r="85" spans="1:5" ht="15">
      <c r="A85" s="16">
        <f>'Référence produits'!B84</f>
        <v>0</v>
      </c>
      <c r="B85" s="48">
        <f>'Référence produits'!C84</f>
        <v>0</v>
      </c>
      <c r="C85" s="48"/>
      <c r="D85" s="48"/>
      <c r="E85" s="55">
        <f t="shared" si="2"/>
        <v>0</v>
      </c>
    </row>
    <row r="86" spans="1:5" ht="15">
      <c r="A86" s="16">
        <f>'Référence produits'!B85</f>
        <v>0</v>
      </c>
      <c r="B86" s="48">
        <f>'Référence produits'!C85</f>
        <v>0</v>
      </c>
      <c r="C86" s="48"/>
      <c r="D86" s="48"/>
      <c r="E86" s="55">
        <f t="shared" si="2"/>
        <v>0</v>
      </c>
    </row>
    <row r="87" spans="1:5" ht="15">
      <c r="A87" s="16">
        <f>'Référence produits'!B86</f>
        <v>0</v>
      </c>
      <c r="B87" s="48">
        <f>'Référence produits'!C86</f>
        <v>0</v>
      </c>
      <c r="C87" s="48"/>
      <c r="D87" s="48"/>
      <c r="E87" s="55">
        <f t="shared" si="2"/>
        <v>0</v>
      </c>
    </row>
    <row r="88" spans="1:5" ht="15">
      <c r="A88" s="16">
        <f>'Référence produits'!B87</f>
        <v>0</v>
      </c>
      <c r="B88" s="48">
        <f>'Référence produits'!C87</f>
        <v>0</v>
      </c>
      <c r="C88" s="48"/>
      <c r="D88" s="48"/>
      <c r="E88" s="55">
        <f t="shared" si="2"/>
        <v>0</v>
      </c>
    </row>
    <row r="89" spans="1:5" ht="15">
      <c r="A89" s="16">
        <f>'Référence produits'!B88</f>
        <v>0</v>
      </c>
      <c r="B89" s="48">
        <f>'Référence produits'!C88</f>
        <v>0</v>
      </c>
      <c r="C89" s="48"/>
      <c r="D89" s="48"/>
      <c r="E89" s="55">
        <f t="shared" si="2"/>
        <v>0</v>
      </c>
    </row>
    <row r="90" spans="1:5" ht="15">
      <c r="A90" s="16">
        <f>'Référence produits'!B89</f>
        <v>0</v>
      </c>
      <c r="B90" s="48">
        <f>'Référence produits'!C89</f>
        <v>0</v>
      </c>
      <c r="C90" s="48"/>
      <c r="D90" s="48"/>
      <c r="E90" s="55">
        <f t="shared" si="2"/>
        <v>0</v>
      </c>
    </row>
    <row r="91" spans="1:5" ht="15">
      <c r="A91" s="16">
        <f>'Référence produits'!B90</f>
        <v>0</v>
      </c>
      <c r="B91" s="48">
        <f>'Référence produits'!C90</f>
        <v>0</v>
      </c>
      <c r="C91" s="48"/>
      <c r="D91" s="48"/>
      <c r="E91" s="55">
        <f t="shared" si="2"/>
        <v>0</v>
      </c>
    </row>
    <row r="92" spans="1:5" ht="15">
      <c r="A92" s="16">
        <f>'Référence produits'!B91</f>
        <v>0</v>
      </c>
      <c r="B92" s="48">
        <f>'Référence produits'!C91</f>
        <v>0</v>
      </c>
      <c r="C92" s="48"/>
      <c r="D92" s="48"/>
      <c r="E92" s="55">
        <f t="shared" si="2"/>
        <v>0</v>
      </c>
    </row>
    <row r="93" spans="1:5" ht="15">
      <c r="A93" s="16">
        <f>'Référence produits'!B92</f>
        <v>0</v>
      </c>
      <c r="B93" s="48">
        <f>'Référence produits'!C92</f>
        <v>0</v>
      </c>
      <c r="C93" s="48"/>
      <c r="D93" s="48"/>
      <c r="E93" s="55">
        <f t="shared" si="2"/>
        <v>0</v>
      </c>
    </row>
    <row r="94" spans="1:5" ht="15">
      <c r="A94" s="16">
        <f>'Référence produits'!B93</f>
        <v>0</v>
      </c>
      <c r="B94" s="48">
        <f>'Référence produits'!C93</f>
        <v>0</v>
      </c>
      <c r="C94" s="48"/>
      <c r="D94" s="48"/>
      <c r="E94" s="55">
        <f t="shared" si="2"/>
        <v>0</v>
      </c>
    </row>
    <row r="95" spans="1:5" ht="15">
      <c r="A95" s="16">
        <f>'Référence produits'!B94</f>
        <v>0</v>
      </c>
      <c r="B95" s="48">
        <f>'Référence produits'!C94</f>
        <v>0</v>
      </c>
      <c r="C95" s="48"/>
      <c r="D95" s="48"/>
      <c r="E95" s="55">
        <f t="shared" si="2"/>
        <v>0</v>
      </c>
    </row>
    <row r="96" spans="1:5" ht="15">
      <c r="A96" s="16">
        <f>'Référence produits'!B95</f>
        <v>0</v>
      </c>
      <c r="B96" s="48">
        <f>'Référence produits'!C95</f>
        <v>0</v>
      </c>
      <c r="C96" s="48"/>
      <c r="D96" s="48"/>
      <c r="E96" s="55">
        <f t="shared" si="2"/>
        <v>0</v>
      </c>
    </row>
    <row r="97" spans="1:5" ht="15">
      <c r="A97" s="16">
        <f>'Référence produits'!B96</f>
        <v>0</v>
      </c>
      <c r="B97" s="48">
        <f>'Référence produits'!C96</f>
        <v>0</v>
      </c>
      <c r="C97" s="48"/>
      <c r="D97" s="48"/>
      <c r="E97" s="55">
        <f t="shared" si="2"/>
        <v>0</v>
      </c>
    </row>
    <row r="98" spans="1:5" ht="15">
      <c r="A98" s="16">
        <f>'Référence produits'!B97</f>
        <v>0</v>
      </c>
      <c r="B98" s="48">
        <f>'Référence produits'!C97</f>
        <v>0</v>
      </c>
      <c r="C98" s="48"/>
      <c r="D98" s="48"/>
      <c r="E98" s="55">
        <f t="shared" si="2"/>
        <v>0</v>
      </c>
    </row>
    <row r="99" spans="1:5" ht="15">
      <c r="A99" s="16">
        <f>'Référence produits'!B98</f>
        <v>0</v>
      </c>
      <c r="B99" s="48">
        <f>'Référence produits'!C98</f>
        <v>0</v>
      </c>
      <c r="C99" s="48"/>
      <c r="D99" s="48"/>
      <c r="E99" s="55">
        <f t="shared" si="2"/>
        <v>0</v>
      </c>
    </row>
    <row r="100" spans="1:5" ht="15">
      <c r="A100" s="16">
        <f>'Référence produits'!B99</f>
        <v>0</v>
      </c>
      <c r="B100" s="48">
        <f>'Référence produits'!C99</f>
        <v>0</v>
      </c>
      <c r="C100" s="48"/>
      <c r="D100" s="48"/>
      <c r="E100" s="55">
        <f t="shared" si="2"/>
        <v>0</v>
      </c>
    </row>
    <row r="101" spans="1:5" ht="15">
      <c r="A101" s="16">
        <f>'Référence produits'!B100</f>
        <v>0</v>
      </c>
      <c r="B101" s="48">
        <f>'Référence produits'!C100</f>
        <v>0</v>
      </c>
      <c r="C101" s="48"/>
      <c r="D101" s="48"/>
      <c r="E101" s="55">
        <f t="shared" si="2"/>
        <v>0</v>
      </c>
    </row>
    <row r="102" spans="1:5" ht="15">
      <c r="A102" s="16">
        <f>'Référence produits'!B101</f>
        <v>0</v>
      </c>
      <c r="B102" s="48">
        <f>'Référence produits'!C101</f>
        <v>0</v>
      </c>
      <c r="C102" s="48"/>
      <c r="D102" s="48"/>
      <c r="E102" s="55">
        <f>SUM(C102:D102)</f>
        <v>0</v>
      </c>
    </row>
    <row r="103" spans="1:5" ht="15">
      <c r="A103" s="16">
        <f>'Référence produits'!B102</f>
        <v>0</v>
      </c>
      <c r="B103" s="48">
        <f>'Référence produits'!C102</f>
        <v>0</v>
      </c>
      <c r="C103" s="48"/>
      <c r="D103" s="48"/>
      <c r="E103" s="55">
        <f>SUM(C103:D103)</f>
        <v>0</v>
      </c>
    </row>
    <row r="104" spans="1:5" ht="15">
      <c r="A104" s="16">
        <f>'Référence produits'!B103</f>
        <v>0</v>
      </c>
      <c r="B104" s="48">
        <f>'Référence produits'!C103</f>
        <v>0</v>
      </c>
      <c r="C104" s="48"/>
      <c r="D104" s="48"/>
      <c r="E104" s="55">
        <f>SUM(C104:D104)</f>
        <v>0</v>
      </c>
    </row>
    <row r="105" spans="1:5" ht="15.75" thickBot="1">
      <c r="A105" s="18">
        <f>'Référence produits'!B104</f>
        <v>0</v>
      </c>
      <c r="B105" s="49">
        <f>'Référence produits'!C104</f>
        <v>0</v>
      </c>
      <c r="C105" s="49"/>
      <c r="D105" s="49"/>
      <c r="E105" s="56">
        <f>SUM(C105:D105)</f>
        <v>0</v>
      </c>
    </row>
    <row r="107" ht="15.75" thickBot="1"/>
    <row r="108" spans="1:5" ht="15">
      <c r="A108" s="39" t="s">
        <v>9</v>
      </c>
      <c r="B108" s="28"/>
      <c r="C108" s="28"/>
      <c r="D108" s="28"/>
      <c r="E108" s="58"/>
    </row>
    <row r="109" spans="1:5" ht="15">
      <c r="A109" s="40" t="s">
        <v>10</v>
      </c>
      <c r="B109" s="32"/>
      <c r="C109" s="32"/>
      <c r="D109" s="32"/>
      <c r="E109" s="59"/>
    </row>
    <row r="110" spans="1:5" ht="15">
      <c r="A110" s="31"/>
      <c r="B110" s="32"/>
      <c r="C110" s="32"/>
      <c r="D110" s="32"/>
      <c r="E110" s="59"/>
    </row>
    <row r="111" spans="1:5" ht="15">
      <c r="A111" s="31"/>
      <c r="B111" s="32"/>
      <c r="C111" s="32"/>
      <c r="D111" s="32"/>
      <c r="E111" s="59"/>
    </row>
    <row r="112" spans="1:5" ht="15">
      <c r="A112" s="31"/>
      <c r="B112" s="32"/>
      <c r="C112" s="32"/>
      <c r="D112" s="32"/>
      <c r="E112" s="59"/>
    </row>
    <row r="113" spans="1:5" ht="15">
      <c r="A113" s="31"/>
      <c r="B113" s="32"/>
      <c r="C113" s="32"/>
      <c r="D113" s="32"/>
      <c r="E113" s="59"/>
    </row>
    <row r="114" spans="1:5" ht="15">
      <c r="A114" s="31"/>
      <c r="B114" s="32"/>
      <c r="C114" s="32"/>
      <c r="D114" s="32"/>
      <c r="E114" s="59"/>
    </row>
    <row r="115" spans="1:5" ht="15.75" thickBot="1">
      <c r="A115" s="35"/>
      <c r="B115" s="36"/>
      <c r="C115" s="36"/>
      <c r="D115" s="36"/>
      <c r="E115" s="60"/>
    </row>
  </sheetData>
  <sheetProtection/>
  <mergeCells count="4">
    <mergeCell ref="A1:E1"/>
    <mergeCell ref="E4:E5"/>
    <mergeCell ref="C4:D4"/>
    <mergeCell ref="D2:E2"/>
  </mergeCells>
  <printOptions horizontalCentered="1"/>
  <pageMargins left="0.11811023622047245" right="0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6"/>
  <dimension ref="A1:AB111"/>
  <sheetViews>
    <sheetView zoomScalePageLayoutView="0" workbookViewId="0" topLeftCell="A1">
      <pane ySplit="4" topLeftCell="A46" activePane="bottomLeft" state="frozen"/>
      <selection pane="topLeft" activeCell="A1" sqref="A1"/>
      <selection pane="bottomLeft" activeCell="A5" sqref="A5:A104"/>
    </sheetView>
  </sheetViews>
  <sheetFormatPr defaultColWidth="11.421875" defaultRowHeight="15"/>
  <cols>
    <col min="1" max="1" width="44.57421875" style="0" customWidth="1"/>
    <col min="2" max="2" width="18.7109375" style="0" customWidth="1"/>
    <col min="3" max="3" width="8.7109375" style="43" customWidth="1"/>
    <col min="4" max="5" width="13.00390625" style="20" customWidth="1"/>
  </cols>
  <sheetData>
    <row r="1" spans="1:28" ht="15">
      <c r="A1" s="141" t="s">
        <v>11</v>
      </c>
      <c r="B1" s="141"/>
      <c r="C1" s="141"/>
      <c r="D1" s="141"/>
      <c r="E1" s="141"/>
      <c r="AA1" t="s">
        <v>72</v>
      </c>
      <c r="AB1" t="str">
        <f>Menu!B3</f>
        <v>Mata Utu</v>
      </c>
    </row>
    <row r="2" spans="1:28" ht="15">
      <c r="A2" s="150" t="str">
        <f>"Année scolaire :       "&amp;'Menu des pages'!I16</f>
        <v>Année scolaire :       2012</v>
      </c>
      <c r="B2" s="3"/>
      <c r="C2" s="42" t="s">
        <v>8</v>
      </c>
      <c r="D2" s="148"/>
      <c r="E2" s="148"/>
      <c r="AA2" t="s">
        <v>42</v>
      </c>
      <c r="AB2">
        <f>Menu!F3</f>
        <v>2011</v>
      </c>
    </row>
    <row r="3" spans="27:28" ht="15.75" thickBot="1">
      <c r="AA3" t="s">
        <v>73</v>
      </c>
      <c r="AB3">
        <f>Menu!C5</f>
        <v>0</v>
      </c>
    </row>
    <row r="4" spans="1:5" ht="15.75" thickBot="1">
      <c r="A4" s="5" t="s">
        <v>1</v>
      </c>
      <c r="B4" s="5" t="s">
        <v>2</v>
      </c>
      <c r="C4" s="5" t="s">
        <v>4</v>
      </c>
      <c r="D4" s="21" t="s">
        <v>5</v>
      </c>
      <c r="E4" s="21" t="s">
        <v>6</v>
      </c>
    </row>
    <row r="5" spans="1:5" ht="15">
      <c r="A5" s="17">
        <f>'Référence produits'!B5</f>
        <v>0</v>
      </c>
      <c r="B5" s="47">
        <f>'Référence produits'!C5</f>
        <v>0</v>
      </c>
      <c r="C5" s="54">
        <f>'Commande Maternelle'!L6+'Commande Elémentaire'!$R$6+'Commande Direction et Rased'!E6</f>
        <v>0</v>
      </c>
      <c r="D5" s="50">
        <f>'Référence produits'!D5</f>
        <v>0</v>
      </c>
      <c r="E5" s="24">
        <f>C5*D5</f>
        <v>0</v>
      </c>
    </row>
    <row r="6" spans="1:5" ht="15">
      <c r="A6" s="16">
        <f>'Référence produits'!B6</f>
        <v>0</v>
      </c>
      <c r="B6" s="48">
        <f>'Référence produits'!C6</f>
        <v>0</v>
      </c>
      <c r="C6" s="55">
        <f>'Commande Maternelle'!L7+'Commande Elémentaire'!$R$6+'Commande Direction et Rased'!E7</f>
        <v>0</v>
      </c>
      <c r="D6" s="51">
        <f>'Référence produits'!D6</f>
        <v>0</v>
      </c>
      <c r="E6" s="25">
        <f aca="true" t="shared" si="0" ref="E6:E69">C6*D6</f>
        <v>0</v>
      </c>
    </row>
    <row r="7" spans="1:5" ht="15">
      <c r="A7" s="16">
        <f>'Référence produits'!B7</f>
        <v>0</v>
      </c>
      <c r="B7" s="48">
        <f>'Référence produits'!C7</f>
        <v>0</v>
      </c>
      <c r="C7" s="55">
        <f>'Commande Maternelle'!L8+'Commande Elémentaire'!$R$6+'Commande Direction et Rased'!E8</f>
        <v>0</v>
      </c>
      <c r="D7" s="51">
        <f>'Référence produits'!D7</f>
        <v>0</v>
      </c>
      <c r="E7" s="25">
        <f t="shared" si="0"/>
        <v>0</v>
      </c>
    </row>
    <row r="8" spans="1:5" ht="15">
      <c r="A8" s="16">
        <f>'Référence produits'!B8</f>
        <v>0</v>
      </c>
      <c r="B8" s="48">
        <f>'Référence produits'!C8</f>
        <v>0</v>
      </c>
      <c r="C8" s="55">
        <f>'Commande Maternelle'!L9+'Commande Elémentaire'!$R$6+'Commande Direction et Rased'!E9</f>
        <v>0</v>
      </c>
      <c r="D8" s="51">
        <f>'Référence produits'!D8</f>
        <v>0</v>
      </c>
      <c r="E8" s="25">
        <f t="shared" si="0"/>
        <v>0</v>
      </c>
    </row>
    <row r="9" spans="1:5" ht="15">
      <c r="A9" s="16">
        <f>'Référence produits'!B9</f>
        <v>0</v>
      </c>
      <c r="B9" s="48">
        <f>'Référence produits'!C9</f>
        <v>0</v>
      </c>
      <c r="C9" s="55">
        <f>'Commande Maternelle'!L10+'Commande Elémentaire'!$R$6+'Commande Direction et Rased'!E10</f>
        <v>0</v>
      </c>
      <c r="D9" s="51">
        <f>'Référence produits'!D9</f>
        <v>0</v>
      </c>
      <c r="E9" s="25">
        <f t="shared" si="0"/>
        <v>0</v>
      </c>
    </row>
    <row r="10" spans="1:5" ht="15">
      <c r="A10" s="16">
        <f>'Référence produits'!B10</f>
        <v>0</v>
      </c>
      <c r="B10" s="48">
        <f>'Référence produits'!C10</f>
        <v>0</v>
      </c>
      <c r="C10" s="55">
        <f>'Commande Maternelle'!L11+'Commande Elémentaire'!$R$6+'Commande Direction et Rased'!E11</f>
        <v>0</v>
      </c>
      <c r="D10" s="51">
        <f>'Référence produits'!D10</f>
        <v>0</v>
      </c>
      <c r="E10" s="25">
        <f t="shared" si="0"/>
        <v>0</v>
      </c>
    </row>
    <row r="11" spans="1:5" ht="15">
      <c r="A11" s="16">
        <f>'Référence produits'!B11</f>
        <v>0</v>
      </c>
      <c r="B11" s="48">
        <f>'Référence produits'!C11</f>
        <v>0</v>
      </c>
      <c r="C11" s="55">
        <f>'Commande Maternelle'!L12+'Commande Elémentaire'!$R$6+'Commande Direction et Rased'!E12</f>
        <v>0</v>
      </c>
      <c r="D11" s="51">
        <f>'Référence produits'!D11</f>
        <v>0</v>
      </c>
      <c r="E11" s="25">
        <f t="shared" si="0"/>
        <v>0</v>
      </c>
    </row>
    <row r="12" spans="1:5" ht="15">
      <c r="A12" s="16">
        <f>'Référence produits'!B12</f>
        <v>0</v>
      </c>
      <c r="B12" s="48">
        <f>'Référence produits'!C12</f>
        <v>0</v>
      </c>
      <c r="C12" s="55">
        <f>'Commande Maternelle'!L13+'Commande Elémentaire'!$R$6+'Commande Direction et Rased'!E13</f>
        <v>0</v>
      </c>
      <c r="D12" s="51">
        <f>'Référence produits'!D12</f>
        <v>0</v>
      </c>
      <c r="E12" s="25">
        <f t="shared" si="0"/>
        <v>0</v>
      </c>
    </row>
    <row r="13" spans="1:5" ht="15">
      <c r="A13" s="16">
        <f>'Référence produits'!B13</f>
        <v>0</v>
      </c>
      <c r="B13" s="48">
        <f>'Référence produits'!C13</f>
        <v>0</v>
      </c>
      <c r="C13" s="55">
        <f>'Commande Maternelle'!L14+'Commande Elémentaire'!$R$6+'Commande Direction et Rased'!E14</f>
        <v>0</v>
      </c>
      <c r="D13" s="51">
        <f>'Référence produits'!D13</f>
        <v>0</v>
      </c>
      <c r="E13" s="25">
        <f t="shared" si="0"/>
        <v>0</v>
      </c>
    </row>
    <row r="14" spans="1:5" ht="15">
      <c r="A14" s="16">
        <f>'Référence produits'!B14</f>
        <v>0</v>
      </c>
      <c r="B14" s="48">
        <f>'Référence produits'!C14</f>
        <v>0</v>
      </c>
      <c r="C14" s="55">
        <f>'Commande Maternelle'!L15+'Commande Elémentaire'!$R$6+'Commande Direction et Rased'!E15</f>
        <v>0</v>
      </c>
      <c r="D14" s="51">
        <f>'Référence produits'!D14</f>
        <v>0</v>
      </c>
      <c r="E14" s="25">
        <f t="shared" si="0"/>
        <v>0</v>
      </c>
    </row>
    <row r="15" spans="1:5" ht="15">
      <c r="A15" s="16">
        <f>'Référence produits'!B15</f>
        <v>0</v>
      </c>
      <c r="B15" s="48">
        <f>'Référence produits'!C15</f>
        <v>0</v>
      </c>
      <c r="C15" s="55">
        <f>'Commande Maternelle'!L16+'Commande Elémentaire'!$R$6+'Commande Direction et Rased'!E16</f>
        <v>0</v>
      </c>
      <c r="D15" s="51">
        <f>'Référence produits'!D15</f>
        <v>0</v>
      </c>
      <c r="E15" s="25">
        <f t="shared" si="0"/>
        <v>0</v>
      </c>
    </row>
    <row r="16" spans="1:5" ht="15">
      <c r="A16" s="16">
        <f>'Référence produits'!B16</f>
        <v>0</v>
      </c>
      <c r="B16" s="48">
        <f>'Référence produits'!C16</f>
        <v>0</v>
      </c>
      <c r="C16" s="55">
        <f>'Commande Maternelle'!L17+'Commande Elémentaire'!$R$6+'Commande Direction et Rased'!E17</f>
        <v>0</v>
      </c>
      <c r="D16" s="51">
        <f>'Référence produits'!D16</f>
        <v>0</v>
      </c>
      <c r="E16" s="25">
        <f t="shared" si="0"/>
        <v>0</v>
      </c>
    </row>
    <row r="17" spans="1:5" ht="15">
      <c r="A17" s="16">
        <f>'Référence produits'!B17</f>
        <v>0</v>
      </c>
      <c r="B17" s="48">
        <f>'Référence produits'!C17</f>
        <v>0</v>
      </c>
      <c r="C17" s="55">
        <f>'Commande Maternelle'!L18+'Commande Elémentaire'!$R$6+'Commande Direction et Rased'!E18</f>
        <v>0</v>
      </c>
      <c r="D17" s="51">
        <f>'Référence produits'!D17</f>
        <v>0</v>
      </c>
      <c r="E17" s="25">
        <f t="shared" si="0"/>
        <v>0</v>
      </c>
    </row>
    <row r="18" spans="1:5" ht="15">
      <c r="A18" s="16">
        <f>'Référence produits'!B18</f>
        <v>0</v>
      </c>
      <c r="B18" s="48">
        <f>'Référence produits'!C18</f>
        <v>0</v>
      </c>
      <c r="C18" s="55">
        <f>'Commande Maternelle'!L19+'Commande Elémentaire'!$R$6+'Commande Direction et Rased'!E19</f>
        <v>0</v>
      </c>
      <c r="D18" s="51">
        <f>'Référence produits'!D18</f>
        <v>0</v>
      </c>
      <c r="E18" s="25">
        <f t="shared" si="0"/>
        <v>0</v>
      </c>
    </row>
    <row r="19" spans="1:5" ht="15">
      <c r="A19" s="16">
        <f>'Référence produits'!B19</f>
        <v>0</v>
      </c>
      <c r="B19" s="48">
        <f>'Référence produits'!C19</f>
        <v>0</v>
      </c>
      <c r="C19" s="55">
        <f>'Commande Maternelle'!L20+'Commande Elémentaire'!$R$6+'Commande Direction et Rased'!E20</f>
        <v>0</v>
      </c>
      <c r="D19" s="51">
        <f>'Référence produits'!D19</f>
        <v>0</v>
      </c>
      <c r="E19" s="25">
        <f t="shared" si="0"/>
        <v>0</v>
      </c>
    </row>
    <row r="20" spans="1:5" ht="15">
      <c r="A20" s="16">
        <f>'Référence produits'!B20</f>
        <v>0</v>
      </c>
      <c r="B20" s="48">
        <f>'Référence produits'!C20</f>
        <v>0</v>
      </c>
      <c r="C20" s="55">
        <f>'Commande Maternelle'!L21+'Commande Elémentaire'!$R$6+'Commande Direction et Rased'!E21</f>
        <v>0</v>
      </c>
      <c r="D20" s="51">
        <f>'Référence produits'!D20</f>
        <v>0</v>
      </c>
      <c r="E20" s="25">
        <f t="shared" si="0"/>
        <v>0</v>
      </c>
    </row>
    <row r="21" spans="1:5" ht="15">
      <c r="A21" s="16">
        <f>'Référence produits'!B21</f>
        <v>0</v>
      </c>
      <c r="B21" s="48">
        <f>'Référence produits'!C21</f>
        <v>0</v>
      </c>
      <c r="C21" s="55">
        <f>'Commande Maternelle'!L22+'Commande Elémentaire'!$R$6+'Commande Direction et Rased'!E22</f>
        <v>0</v>
      </c>
      <c r="D21" s="51">
        <f>'Référence produits'!D21</f>
        <v>0</v>
      </c>
      <c r="E21" s="25">
        <f t="shared" si="0"/>
        <v>0</v>
      </c>
    </row>
    <row r="22" spans="1:5" ht="15">
      <c r="A22" s="16">
        <f>'Référence produits'!B22</f>
        <v>0</v>
      </c>
      <c r="B22" s="48">
        <f>'Référence produits'!C22</f>
        <v>0</v>
      </c>
      <c r="C22" s="55">
        <f>'Commande Maternelle'!L23+'Commande Elémentaire'!$R$6+'Commande Direction et Rased'!E23</f>
        <v>0</v>
      </c>
      <c r="D22" s="51">
        <f>'Référence produits'!D22</f>
        <v>0</v>
      </c>
      <c r="E22" s="25">
        <f t="shared" si="0"/>
        <v>0</v>
      </c>
    </row>
    <row r="23" spans="1:5" ht="15">
      <c r="A23" s="16">
        <f>'Référence produits'!B23</f>
        <v>0</v>
      </c>
      <c r="B23" s="48">
        <f>'Référence produits'!C23</f>
        <v>0</v>
      </c>
      <c r="C23" s="55">
        <f>'Commande Maternelle'!L24+'Commande Elémentaire'!$R$6+'Commande Direction et Rased'!E24</f>
        <v>0</v>
      </c>
      <c r="D23" s="51">
        <f>'Référence produits'!D23</f>
        <v>0</v>
      </c>
      <c r="E23" s="25">
        <f t="shared" si="0"/>
        <v>0</v>
      </c>
    </row>
    <row r="24" spans="1:5" ht="15">
      <c r="A24" s="16">
        <f>'Référence produits'!B24</f>
        <v>0</v>
      </c>
      <c r="B24" s="48">
        <f>'Référence produits'!C24</f>
        <v>0</v>
      </c>
      <c r="C24" s="55">
        <f>'Commande Maternelle'!L25+'Commande Elémentaire'!$R$6+'Commande Direction et Rased'!E25</f>
        <v>0</v>
      </c>
      <c r="D24" s="51">
        <f>'Référence produits'!D24</f>
        <v>0</v>
      </c>
      <c r="E24" s="25">
        <f t="shared" si="0"/>
        <v>0</v>
      </c>
    </row>
    <row r="25" spans="1:5" ht="15">
      <c r="A25" s="16">
        <f>'Référence produits'!B25</f>
        <v>0</v>
      </c>
      <c r="B25" s="48">
        <f>'Référence produits'!C25</f>
        <v>0</v>
      </c>
      <c r="C25" s="55">
        <f>'Commande Maternelle'!L26+'Commande Elémentaire'!$R$6+'Commande Direction et Rased'!E26</f>
        <v>0</v>
      </c>
      <c r="D25" s="51">
        <f>'Référence produits'!D25</f>
        <v>0</v>
      </c>
      <c r="E25" s="25">
        <f t="shared" si="0"/>
        <v>0</v>
      </c>
    </row>
    <row r="26" spans="1:5" ht="15">
      <c r="A26" s="16">
        <f>'Référence produits'!B26</f>
        <v>0</v>
      </c>
      <c r="B26" s="48">
        <f>'Référence produits'!C26</f>
        <v>0</v>
      </c>
      <c r="C26" s="55">
        <f>'Commande Maternelle'!L27+'Commande Elémentaire'!$R$6+'Commande Direction et Rased'!E27</f>
        <v>0</v>
      </c>
      <c r="D26" s="51">
        <f>'Référence produits'!D26</f>
        <v>0</v>
      </c>
      <c r="E26" s="25">
        <f t="shared" si="0"/>
        <v>0</v>
      </c>
    </row>
    <row r="27" spans="1:5" ht="15">
      <c r="A27" s="16">
        <f>'Référence produits'!B27</f>
        <v>0</v>
      </c>
      <c r="B27" s="48">
        <f>'Référence produits'!C27</f>
        <v>0</v>
      </c>
      <c r="C27" s="55">
        <f>'Commande Maternelle'!L28+'Commande Elémentaire'!$R$6+'Commande Direction et Rased'!E28</f>
        <v>0</v>
      </c>
      <c r="D27" s="51">
        <f>'Référence produits'!D27</f>
        <v>0</v>
      </c>
      <c r="E27" s="25">
        <f t="shared" si="0"/>
        <v>0</v>
      </c>
    </row>
    <row r="28" spans="1:5" ht="15">
      <c r="A28" s="16">
        <f>'Référence produits'!B28</f>
        <v>0</v>
      </c>
      <c r="B28" s="48">
        <f>'Référence produits'!C28</f>
        <v>0</v>
      </c>
      <c r="C28" s="55">
        <f>'Commande Maternelle'!L29+'Commande Elémentaire'!$R$6+'Commande Direction et Rased'!E29</f>
        <v>0</v>
      </c>
      <c r="D28" s="51">
        <f>'Référence produits'!D28</f>
        <v>0</v>
      </c>
      <c r="E28" s="25">
        <f t="shared" si="0"/>
        <v>0</v>
      </c>
    </row>
    <row r="29" spans="1:5" ht="15">
      <c r="A29" s="16">
        <f>'Référence produits'!B29</f>
        <v>0</v>
      </c>
      <c r="B29" s="48">
        <f>'Référence produits'!C29</f>
        <v>0</v>
      </c>
      <c r="C29" s="55">
        <f>'Commande Maternelle'!L30+'Commande Elémentaire'!$R$6+'Commande Direction et Rased'!E30</f>
        <v>0</v>
      </c>
      <c r="D29" s="51">
        <f>'Référence produits'!D29</f>
        <v>0</v>
      </c>
      <c r="E29" s="25">
        <f t="shared" si="0"/>
        <v>0</v>
      </c>
    </row>
    <row r="30" spans="1:5" ht="15">
      <c r="A30" s="16">
        <f>'Référence produits'!B30</f>
        <v>0</v>
      </c>
      <c r="B30" s="48">
        <f>'Référence produits'!C30</f>
        <v>0</v>
      </c>
      <c r="C30" s="55">
        <f>'Commande Maternelle'!L31+'Commande Elémentaire'!$R$6+'Commande Direction et Rased'!E31</f>
        <v>0</v>
      </c>
      <c r="D30" s="51">
        <f>'Référence produits'!D30</f>
        <v>0</v>
      </c>
      <c r="E30" s="25">
        <f t="shared" si="0"/>
        <v>0</v>
      </c>
    </row>
    <row r="31" spans="1:5" ht="15">
      <c r="A31" s="16">
        <f>'Référence produits'!B31</f>
        <v>0</v>
      </c>
      <c r="B31" s="48">
        <f>'Référence produits'!C31</f>
        <v>0</v>
      </c>
      <c r="C31" s="55">
        <f>'Commande Maternelle'!L32+'Commande Elémentaire'!$R$6+'Commande Direction et Rased'!E32</f>
        <v>0</v>
      </c>
      <c r="D31" s="51">
        <f>'Référence produits'!D31</f>
        <v>0</v>
      </c>
      <c r="E31" s="25">
        <f t="shared" si="0"/>
        <v>0</v>
      </c>
    </row>
    <row r="32" spans="1:5" ht="15">
      <c r="A32" s="16">
        <f>'Référence produits'!B32</f>
        <v>0</v>
      </c>
      <c r="B32" s="48">
        <f>'Référence produits'!C32</f>
        <v>0</v>
      </c>
      <c r="C32" s="55">
        <f>'Commande Maternelle'!L33+'Commande Elémentaire'!$R$6+'Commande Direction et Rased'!E33</f>
        <v>0</v>
      </c>
      <c r="D32" s="51">
        <f>'Référence produits'!D32</f>
        <v>0</v>
      </c>
      <c r="E32" s="25">
        <f t="shared" si="0"/>
        <v>0</v>
      </c>
    </row>
    <row r="33" spans="1:5" ht="15">
      <c r="A33" s="16">
        <f>'Référence produits'!B33</f>
        <v>0</v>
      </c>
      <c r="B33" s="48">
        <f>'Référence produits'!C33</f>
        <v>0</v>
      </c>
      <c r="C33" s="55">
        <f>'Commande Maternelle'!L34+'Commande Elémentaire'!$R$6+'Commande Direction et Rased'!E34</f>
        <v>0</v>
      </c>
      <c r="D33" s="51">
        <f>'Référence produits'!D33</f>
        <v>0</v>
      </c>
      <c r="E33" s="25">
        <f t="shared" si="0"/>
        <v>0</v>
      </c>
    </row>
    <row r="34" spans="1:5" ht="15">
      <c r="A34" s="16">
        <f>'Référence produits'!B34</f>
        <v>0</v>
      </c>
      <c r="B34" s="48">
        <f>'Référence produits'!C34</f>
        <v>0</v>
      </c>
      <c r="C34" s="55">
        <f>'Commande Maternelle'!L35+'Commande Elémentaire'!$R$6+'Commande Direction et Rased'!E35</f>
        <v>0</v>
      </c>
      <c r="D34" s="51">
        <f>'Référence produits'!D34</f>
        <v>0</v>
      </c>
      <c r="E34" s="25">
        <f t="shared" si="0"/>
        <v>0</v>
      </c>
    </row>
    <row r="35" spans="1:5" ht="15">
      <c r="A35" s="16">
        <f>'Référence produits'!B35</f>
        <v>0</v>
      </c>
      <c r="B35" s="48">
        <f>'Référence produits'!C35</f>
        <v>0</v>
      </c>
      <c r="C35" s="55">
        <f>'Commande Maternelle'!L36+'Commande Elémentaire'!$R$6+'Commande Direction et Rased'!E36</f>
        <v>0</v>
      </c>
      <c r="D35" s="51">
        <f>'Référence produits'!D35</f>
        <v>0</v>
      </c>
      <c r="E35" s="25">
        <f t="shared" si="0"/>
        <v>0</v>
      </c>
    </row>
    <row r="36" spans="1:5" ht="15">
      <c r="A36" s="16">
        <f>'Référence produits'!B36</f>
        <v>0</v>
      </c>
      <c r="B36" s="48">
        <f>'Référence produits'!C36</f>
        <v>0</v>
      </c>
      <c r="C36" s="55">
        <f>'Commande Maternelle'!L37+'Commande Elémentaire'!$R$6+'Commande Direction et Rased'!E37</f>
        <v>0</v>
      </c>
      <c r="D36" s="51">
        <f>'Référence produits'!D36</f>
        <v>0</v>
      </c>
      <c r="E36" s="25">
        <f t="shared" si="0"/>
        <v>0</v>
      </c>
    </row>
    <row r="37" spans="1:5" ht="15">
      <c r="A37" s="16">
        <f>'Référence produits'!B37</f>
        <v>0</v>
      </c>
      <c r="B37" s="48">
        <f>'Référence produits'!C37</f>
        <v>0</v>
      </c>
      <c r="C37" s="55">
        <f>'Commande Maternelle'!L38+'Commande Elémentaire'!$R$6+'Commande Direction et Rased'!E38</f>
        <v>0</v>
      </c>
      <c r="D37" s="51">
        <f>'Référence produits'!D37</f>
        <v>0</v>
      </c>
      <c r="E37" s="25">
        <f t="shared" si="0"/>
        <v>0</v>
      </c>
    </row>
    <row r="38" spans="1:5" ht="15">
      <c r="A38" s="16">
        <f>'Référence produits'!B38</f>
        <v>0</v>
      </c>
      <c r="B38" s="48">
        <f>'Référence produits'!C38</f>
        <v>0</v>
      </c>
      <c r="C38" s="55">
        <f>'Commande Maternelle'!L39+'Commande Elémentaire'!$R$6+'Commande Direction et Rased'!E39</f>
        <v>0</v>
      </c>
      <c r="D38" s="51">
        <f>'Référence produits'!D38</f>
        <v>0</v>
      </c>
      <c r="E38" s="25">
        <f t="shared" si="0"/>
        <v>0</v>
      </c>
    </row>
    <row r="39" spans="1:5" ht="15">
      <c r="A39" s="16">
        <f>'Référence produits'!B39</f>
        <v>0</v>
      </c>
      <c r="B39" s="48">
        <f>'Référence produits'!C39</f>
        <v>0</v>
      </c>
      <c r="C39" s="55">
        <f>'Commande Maternelle'!L40+'Commande Elémentaire'!$R$6+'Commande Direction et Rased'!E40</f>
        <v>0</v>
      </c>
      <c r="D39" s="51">
        <f>'Référence produits'!D39</f>
        <v>0</v>
      </c>
      <c r="E39" s="25">
        <f t="shared" si="0"/>
        <v>0</v>
      </c>
    </row>
    <row r="40" spans="1:5" ht="15">
      <c r="A40" s="16">
        <f>'Référence produits'!B40</f>
        <v>0</v>
      </c>
      <c r="B40" s="48">
        <f>'Référence produits'!C40</f>
        <v>0</v>
      </c>
      <c r="C40" s="55">
        <f>'Commande Maternelle'!L41+'Commande Elémentaire'!$R$6+'Commande Direction et Rased'!E41</f>
        <v>0</v>
      </c>
      <c r="D40" s="51">
        <f>'Référence produits'!D40</f>
        <v>0</v>
      </c>
      <c r="E40" s="25">
        <f t="shared" si="0"/>
        <v>0</v>
      </c>
    </row>
    <row r="41" spans="1:5" ht="15">
      <c r="A41" s="16">
        <f>'Référence produits'!B41</f>
        <v>0</v>
      </c>
      <c r="B41" s="48">
        <f>'Référence produits'!C41</f>
        <v>0</v>
      </c>
      <c r="C41" s="55">
        <f>'Commande Maternelle'!L42+'Commande Elémentaire'!$R$6+'Commande Direction et Rased'!E42</f>
        <v>0</v>
      </c>
      <c r="D41" s="51">
        <f>'Référence produits'!D41</f>
        <v>0</v>
      </c>
      <c r="E41" s="25">
        <f t="shared" si="0"/>
        <v>0</v>
      </c>
    </row>
    <row r="42" spans="1:5" ht="15">
      <c r="A42" s="16">
        <f>'Référence produits'!B42</f>
        <v>0</v>
      </c>
      <c r="B42" s="48">
        <f>'Référence produits'!C42</f>
        <v>0</v>
      </c>
      <c r="C42" s="55">
        <f>'Commande Maternelle'!L43+'Commande Elémentaire'!$R$6+'Commande Direction et Rased'!E43</f>
        <v>0</v>
      </c>
      <c r="D42" s="51">
        <f>'Référence produits'!D42</f>
        <v>0</v>
      </c>
      <c r="E42" s="25">
        <f t="shared" si="0"/>
        <v>0</v>
      </c>
    </row>
    <row r="43" spans="1:5" ht="15">
      <c r="A43" s="16">
        <f>'Référence produits'!B43</f>
        <v>0</v>
      </c>
      <c r="B43" s="48">
        <f>'Référence produits'!C43</f>
        <v>0</v>
      </c>
      <c r="C43" s="55">
        <f>'Commande Maternelle'!L44+'Commande Elémentaire'!$R$6+'Commande Direction et Rased'!E44</f>
        <v>0</v>
      </c>
      <c r="D43" s="51">
        <f>'Référence produits'!D43</f>
        <v>0</v>
      </c>
      <c r="E43" s="25">
        <f t="shared" si="0"/>
        <v>0</v>
      </c>
    </row>
    <row r="44" spans="1:5" ht="15">
      <c r="A44" s="16">
        <f>'Référence produits'!B44</f>
        <v>0</v>
      </c>
      <c r="B44" s="48">
        <f>'Référence produits'!C44</f>
        <v>0</v>
      </c>
      <c r="C44" s="55">
        <f>'Commande Maternelle'!L45+'Commande Elémentaire'!$R$6+'Commande Direction et Rased'!E45</f>
        <v>0</v>
      </c>
      <c r="D44" s="51">
        <f>'Référence produits'!D44</f>
        <v>0</v>
      </c>
      <c r="E44" s="25">
        <f t="shared" si="0"/>
        <v>0</v>
      </c>
    </row>
    <row r="45" spans="1:5" ht="15">
      <c r="A45" s="16">
        <f>'Référence produits'!B45</f>
        <v>0</v>
      </c>
      <c r="B45" s="48">
        <f>'Référence produits'!C45</f>
        <v>0</v>
      </c>
      <c r="C45" s="55">
        <f>'Commande Maternelle'!L46+'Commande Elémentaire'!$R$6+'Commande Direction et Rased'!E46</f>
        <v>0</v>
      </c>
      <c r="D45" s="51">
        <f>'Référence produits'!D45</f>
        <v>0</v>
      </c>
      <c r="E45" s="25">
        <f t="shared" si="0"/>
        <v>0</v>
      </c>
    </row>
    <row r="46" spans="1:5" ht="15">
      <c r="A46" s="16">
        <f>'Référence produits'!B46</f>
        <v>0</v>
      </c>
      <c r="B46" s="48">
        <f>'Référence produits'!C46</f>
        <v>0</v>
      </c>
      <c r="C46" s="55">
        <f>'Commande Maternelle'!L47+'Commande Elémentaire'!$R$6+'Commande Direction et Rased'!E47</f>
        <v>0</v>
      </c>
      <c r="D46" s="51">
        <f>'Référence produits'!D46</f>
        <v>0</v>
      </c>
      <c r="E46" s="25">
        <f t="shared" si="0"/>
        <v>0</v>
      </c>
    </row>
    <row r="47" spans="1:5" ht="15">
      <c r="A47" s="16">
        <f>'Référence produits'!B47</f>
        <v>0</v>
      </c>
      <c r="B47" s="48">
        <f>'Référence produits'!C47</f>
        <v>0</v>
      </c>
      <c r="C47" s="55">
        <f>'Commande Maternelle'!L48+'Commande Elémentaire'!$R$6+'Commande Direction et Rased'!E48</f>
        <v>0</v>
      </c>
      <c r="D47" s="51">
        <f>'Référence produits'!D47</f>
        <v>0</v>
      </c>
      <c r="E47" s="25">
        <f t="shared" si="0"/>
        <v>0</v>
      </c>
    </row>
    <row r="48" spans="1:5" ht="15">
      <c r="A48" s="16">
        <f>'Référence produits'!B48</f>
        <v>0</v>
      </c>
      <c r="B48" s="48">
        <f>'Référence produits'!C48</f>
        <v>0</v>
      </c>
      <c r="C48" s="55">
        <f>'Commande Maternelle'!L49+'Commande Elémentaire'!$R$6+'Commande Direction et Rased'!E49</f>
        <v>0</v>
      </c>
      <c r="D48" s="51">
        <f>'Référence produits'!D48</f>
        <v>0</v>
      </c>
      <c r="E48" s="25">
        <f t="shared" si="0"/>
        <v>0</v>
      </c>
    </row>
    <row r="49" spans="1:5" ht="15">
      <c r="A49" s="16">
        <f>'Référence produits'!B49</f>
        <v>0</v>
      </c>
      <c r="B49" s="48">
        <f>'Référence produits'!C49</f>
        <v>0</v>
      </c>
      <c r="C49" s="55">
        <f>'Commande Maternelle'!L50+'Commande Elémentaire'!$R$6+'Commande Direction et Rased'!E50</f>
        <v>0</v>
      </c>
      <c r="D49" s="51">
        <f>'Référence produits'!D49</f>
        <v>0</v>
      </c>
      <c r="E49" s="25">
        <f t="shared" si="0"/>
        <v>0</v>
      </c>
    </row>
    <row r="50" spans="1:5" ht="15">
      <c r="A50" s="16">
        <f>'Référence produits'!B50</f>
        <v>0</v>
      </c>
      <c r="B50" s="48">
        <f>'Référence produits'!C50</f>
        <v>0</v>
      </c>
      <c r="C50" s="55">
        <f>'Commande Maternelle'!L51+'Commande Elémentaire'!$R$6+'Commande Direction et Rased'!E51</f>
        <v>0</v>
      </c>
      <c r="D50" s="51">
        <f>'Référence produits'!D50</f>
        <v>0</v>
      </c>
      <c r="E50" s="25">
        <f t="shared" si="0"/>
        <v>0</v>
      </c>
    </row>
    <row r="51" spans="1:5" ht="15">
      <c r="A51" s="16">
        <f>'Référence produits'!B51</f>
        <v>0</v>
      </c>
      <c r="B51" s="48">
        <f>'Référence produits'!C51</f>
        <v>0</v>
      </c>
      <c r="C51" s="55">
        <f>'Commande Maternelle'!L52+'Commande Elémentaire'!$R$6+'Commande Direction et Rased'!E52</f>
        <v>0</v>
      </c>
      <c r="D51" s="51">
        <f>'Référence produits'!D51</f>
        <v>0</v>
      </c>
      <c r="E51" s="25">
        <f t="shared" si="0"/>
        <v>0</v>
      </c>
    </row>
    <row r="52" spans="1:5" ht="15">
      <c r="A52" s="16">
        <f>'Référence produits'!B52</f>
        <v>0</v>
      </c>
      <c r="B52" s="48">
        <f>'Référence produits'!C52</f>
        <v>0</v>
      </c>
      <c r="C52" s="55">
        <f>'Commande Maternelle'!L53+'Commande Elémentaire'!$R$6+'Commande Direction et Rased'!E53</f>
        <v>0</v>
      </c>
      <c r="D52" s="51">
        <f>'Référence produits'!D52</f>
        <v>0</v>
      </c>
      <c r="E52" s="25">
        <f t="shared" si="0"/>
        <v>0</v>
      </c>
    </row>
    <row r="53" spans="1:5" ht="15">
      <c r="A53" s="16">
        <f>'Référence produits'!B53</f>
        <v>0</v>
      </c>
      <c r="B53" s="48">
        <f>'Référence produits'!C53</f>
        <v>0</v>
      </c>
      <c r="C53" s="55">
        <f>'Commande Maternelle'!L54+'Commande Elémentaire'!$R$6+'Commande Direction et Rased'!E54</f>
        <v>0</v>
      </c>
      <c r="D53" s="51">
        <f>'Référence produits'!D53</f>
        <v>0</v>
      </c>
      <c r="E53" s="25">
        <f t="shared" si="0"/>
        <v>0</v>
      </c>
    </row>
    <row r="54" spans="1:5" ht="15">
      <c r="A54" s="16">
        <f>'Référence produits'!B54</f>
        <v>0</v>
      </c>
      <c r="B54" s="48">
        <f>'Référence produits'!C54</f>
        <v>0</v>
      </c>
      <c r="C54" s="55">
        <f>'Commande Maternelle'!L55+'Commande Elémentaire'!$R$6+'Commande Direction et Rased'!E55</f>
        <v>0</v>
      </c>
      <c r="D54" s="51">
        <f>'Référence produits'!D54</f>
        <v>0</v>
      </c>
      <c r="E54" s="25">
        <f t="shared" si="0"/>
        <v>0</v>
      </c>
    </row>
    <row r="55" spans="1:5" ht="15">
      <c r="A55" s="16">
        <f>'Référence produits'!B55</f>
        <v>0</v>
      </c>
      <c r="B55" s="48">
        <f>'Référence produits'!C55</f>
        <v>0</v>
      </c>
      <c r="C55" s="55">
        <f>'Commande Maternelle'!L56+'Commande Elémentaire'!$R$6+'Commande Direction et Rased'!E56</f>
        <v>0</v>
      </c>
      <c r="D55" s="51">
        <f>'Référence produits'!D55</f>
        <v>0</v>
      </c>
      <c r="E55" s="25">
        <f t="shared" si="0"/>
        <v>0</v>
      </c>
    </row>
    <row r="56" spans="1:5" ht="15">
      <c r="A56" s="16">
        <f>'Référence produits'!B56</f>
        <v>0</v>
      </c>
      <c r="B56" s="48">
        <f>'Référence produits'!C56</f>
        <v>0</v>
      </c>
      <c r="C56" s="55">
        <f>'Commande Maternelle'!L57+'Commande Elémentaire'!$R$6+'Commande Direction et Rased'!E57</f>
        <v>0</v>
      </c>
      <c r="D56" s="51">
        <f>'Référence produits'!D56</f>
        <v>0</v>
      </c>
      <c r="E56" s="25">
        <f t="shared" si="0"/>
        <v>0</v>
      </c>
    </row>
    <row r="57" spans="1:5" ht="15">
      <c r="A57" s="16">
        <f>'Référence produits'!B57</f>
        <v>0</v>
      </c>
      <c r="B57" s="48">
        <f>'Référence produits'!C57</f>
        <v>0</v>
      </c>
      <c r="C57" s="55">
        <f>'Commande Maternelle'!L58+'Commande Elémentaire'!$R$6+'Commande Direction et Rased'!E58</f>
        <v>0</v>
      </c>
      <c r="D57" s="51">
        <f>'Référence produits'!D57</f>
        <v>0</v>
      </c>
      <c r="E57" s="25">
        <f t="shared" si="0"/>
        <v>0</v>
      </c>
    </row>
    <row r="58" spans="1:5" ht="15">
      <c r="A58" s="16">
        <f>'Référence produits'!B58</f>
        <v>0</v>
      </c>
      <c r="B58" s="48">
        <f>'Référence produits'!C58</f>
        <v>0</v>
      </c>
      <c r="C58" s="55">
        <f>'Commande Maternelle'!L59+'Commande Elémentaire'!$R$6+'Commande Direction et Rased'!E59</f>
        <v>0</v>
      </c>
      <c r="D58" s="51">
        <f>'Référence produits'!D58</f>
        <v>0</v>
      </c>
      <c r="E58" s="25">
        <f t="shared" si="0"/>
        <v>0</v>
      </c>
    </row>
    <row r="59" spans="1:5" ht="15">
      <c r="A59" s="16">
        <f>'Référence produits'!B59</f>
        <v>0</v>
      </c>
      <c r="B59" s="48">
        <f>'Référence produits'!C59</f>
        <v>0</v>
      </c>
      <c r="C59" s="55">
        <f>'Commande Maternelle'!L60+'Commande Elémentaire'!$R$6+'Commande Direction et Rased'!E60</f>
        <v>0</v>
      </c>
      <c r="D59" s="51">
        <f>'Référence produits'!D59</f>
        <v>0</v>
      </c>
      <c r="E59" s="25">
        <f t="shared" si="0"/>
        <v>0</v>
      </c>
    </row>
    <row r="60" spans="1:5" ht="15">
      <c r="A60" s="16">
        <f>'Référence produits'!B60</f>
        <v>0</v>
      </c>
      <c r="B60" s="48">
        <f>'Référence produits'!C60</f>
        <v>0</v>
      </c>
      <c r="C60" s="55">
        <f>'Commande Maternelle'!L61+'Commande Elémentaire'!$R$6+'Commande Direction et Rased'!E61</f>
        <v>0</v>
      </c>
      <c r="D60" s="51">
        <f>'Référence produits'!D60</f>
        <v>0</v>
      </c>
      <c r="E60" s="25">
        <f t="shared" si="0"/>
        <v>0</v>
      </c>
    </row>
    <row r="61" spans="1:5" ht="15">
      <c r="A61" s="16">
        <f>'Référence produits'!B61</f>
        <v>0</v>
      </c>
      <c r="B61" s="48">
        <f>'Référence produits'!C61</f>
        <v>0</v>
      </c>
      <c r="C61" s="55">
        <f>'Commande Maternelle'!L62+'Commande Elémentaire'!$R$6+'Commande Direction et Rased'!E62</f>
        <v>0</v>
      </c>
      <c r="D61" s="51">
        <f>'Référence produits'!D61</f>
        <v>0</v>
      </c>
      <c r="E61" s="25">
        <f t="shared" si="0"/>
        <v>0</v>
      </c>
    </row>
    <row r="62" spans="1:5" ht="15">
      <c r="A62" s="16">
        <f>'Référence produits'!B62</f>
        <v>0</v>
      </c>
      <c r="B62" s="48">
        <f>'Référence produits'!C62</f>
        <v>0</v>
      </c>
      <c r="C62" s="55">
        <f>'Commande Maternelle'!L63+'Commande Elémentaire'!$R$6+'Commande Direction et Rased'!E63</f>
        <v>0</v>
      </c>
      <c r="D62" s="51">
        <f>'Référence produits'!D62</f>
        <v>0</v>
      </c>
      <c r="E62" s="25">
        <f t="shared" si="0"/>
        <v>0</v>
      </c>
    </row>
    <row r="63" spans="1:5" ht="15">
      <c r="A63" s="16">
        <f>'Référence produits'!B63</f>
        <v>0</v>
      </c>
      <c r="B63" s="48">
        <f>'Référence produits'!C63</f>
        <v>0</v>
      </c>
      <c r="C63" s="55">
        <f>'Commande Maternelle'!L64+'Commande Elémentaire'!$R$6+'Commande Direction et Rased'!E64</f>
        <v>0</v>
      </c>
      <c r="D63" s="51">
        <f>'Référence produits'!D63</f>
        <v>0</v>
      </c>
      <c r="E63" s="25">
        <f t="shared" si="0"/>
        <v>0</v>
      </c>
    </row>
    <row r="64" spans="1:5" ht="15">
      <c r="A64" s="16">
        <f>'Référence produits'!B64</f>
        <v>0</v>
      </c>
      <c r="B64" s="48">
        <f>'Référence produits'!C64</f>
        <v>0</v>
      </c>
      <c r="C64" s="55">
        <f>'Commande Maternelle'!L65+'Commande Elémentaire'!$R$6+'Commande Direction et Rased'!E65</f>
        <v>0</v>
      </c>
      <c r="D64" s="51">
        <f>'Référence produits'!D64</f>
        <v>0</v>
      </c>
      <c r="E64" s="25">
        <f t="shared" si="0"/>
        <v>0</v>
      </c>
    </row>
    <row r="65" spans="1:5" ht="15">
      <c r="A65" s="16">
        <f>'Référence produits'!B65</f>
        <v>0</v>
      </c>
      <c r="B65" s="48">
        <f>'Référence produits'!C65</f>
        <v>0</v>
      </c>
      <c r="C65" s="55">
        <f>'Commande Maternelle'!L66+'Commande Elémentaire'!$R$6+'Commande Direction et Rased'!E66</f>
        <v>0</v>
      </c>
      <c r="D65" s="51">
        <f>'Référence produits'!D65</f>
        <v>0</v>
      </c>
      <c r="E65" s="25">
        <f t="shared" si="0"/>
        <v>0</v>
      </c>
    </row>
    <row r="66" spans="1:5" ht="15">
      <c r="A66" s="16">
        <f>'Référence produits'!B66</f>
        <v>0</v>
      </c>
      <c r="B66" s="48">
        <f>'Référence produits'!C66</f>
        <v>0</v>
      </c>
      <c r="C66" s="55">
        <f>'Commande Maternelle'!L67+'Commande Elémentaire'!$R$6+'Commande Direction et Rased'!E67</f>
        <v>0</v>
      </c>
      <c r="D66" s="51">
        <f>'Référence produits'!D66</f>
        <v>0</v>
      </c>
      <c r="E66" s="25">
        <f t="shared" si="0"/>
        <v>0</v>
      </c>
    </row>
    <row r="67" spans="1:5" ht="15">
      <c r="A67" s="16">
        <f>'Référence produits'!B67</f>
        <v>0</v>
      </c>
      <c r="B67" s="48">
        <f>'Référence produits'!C67</f>
        <v>0</v>
      </c>
      <c r="C67" s="55">
        <f>'Commande Maternelle'!L68+'Commande Elémentaire'!$R$6+'Commande Direction et Rased'!E68</f>
        <v>0</v>
      </c>
      <c r="D67" s="51">
        <f>'Référence produits'!D67</f>
        <v>0</v>
      </c>
      <c r="E67" s="25">
        <f t="shared" si="0"/>
        <v>0</v>
      </c>
    </row>
    <row r="68" spans="1:5" ht="15">
      <c r="A68" s="16">
        <f>'Référence produits'!B68</f>
        <v>0</v>
      </c>
      <c r="B68" s="48">
        <f>'Référence produits'!C68</f>
        <v>0</v>
      </c>
      <c r="C68" s="55">
        <f>'Commande Maternelle'!L69+'Commande Elémentaire'!$R$6+'Commande Direction et Rased'!E69</f>
        <v>0</v>
      </c>
      <c r="D68" s="51">
        <f>'Référence produits'!D68</f>
        <v>0</v>
      </c>
      <c r="E68" s="25">
        <f t="shared" si="0"/>
        <v>0</v>
      </c>
    </row>
    <row r="69" spans="1:5" ht="15">
      <c r="A69" s="16">
        <f>'Référence produits'!B69</f>
        <v>0</v>
      </c>
      <c r="B69" s="48">
        <f>'Référence produits'!C69</f>
        <v>0</v>
      </c>
      <c r="C69" s="55">
        <f>'Commande Maternelle'!L70+'Commande Elémentaire'!$R$6+'Commande Direction et Rased'!E70</f>
        <v>0</v>
      </c>
      <c r="D69" s="51">
        <f>'Référence produits'!D69</f>
        <v>0</v>
      </c>
      <c r="E69" s="25">
        <f t="shared" si="0"/>
        <v>0</v>
      </c>
    </row>
    <row r="70" spans="1:5" ht="15">
      <c r="A70" s="16">
        <f>'Référence produits'!B70</f>
        <v>0</v>
      </c>
      <c r="B70" s="48">
        <f>'Référence produits'!C70</f>
        <v>0</v>
      </c>
      <c r="C70" s="55">
        <f>'Commande Maternelle'!L71+'Commande Elémentaire'!$R$6+'Commande Direction et Rased'!E71</f>
        <v>0</v>
      </c>
      <c r="D70" s="51">
        <f>'Référence produits'!D70</f>
        <v>0</v>
      </c>
      <c r="E70" s="25">
        <f aca="true" t="shared" si="1" ref="E70:E104">C70*D70</f>
        <v>0</v>
      </c>
    </row>
    <row r="71" spans="1:5" ht="15">
      <c r="A71" s="16">
        <f>'Référence produits'!B71</f>
        <v>0</v>
      </c>
      <c r="B71" s="48">
        <f>'Référence produits'!C71</f>
        <v>0</v>
      </c>
      <c r="C71" s="55">
        <f>'Commande Maternelle'!L72+'Commande Elémentaire'!$R$6+'Commande Direction et Rased'!E72</f>
        <v>0</v>
      </c>
      <c r="D71" s="51">
        <f>'Référence produits'!D71</f>
        <v>0</v>
      </c>
      <c r="E71" s="25">
        <f t="shared" si="1"/>
        <v>0</v>
      </c>
    </row>
    <row r="72" spans="1:5" ht="15">
      <c r="A72" s="16">
        <f>'Référence produits'!B72</f>
        <v>0</v>
      </c>
      <c r="B72" s="48">
        <f>'Référence produits'!C72</f>
        <v>0</v>
      </c>
      <c r="C72" s="55">
        <f>'Commande Maternelle'!L73+'Commande Elémentaire'!$R$6+'Commande Direction et Rased'!E73</f>
        <v>0</v>
      </c>
      <c r="D72" s="51">
        <f>'Référence produits'!D72</f>
        <v>0</v>
      </c>
      <c r="E72" s="25">
        <f t="shared" si="1"/>
        <v>0</v>
      </c>
    </row>
    <row r="73" spans="1:5" ht="15">
      <c r="A73" s="16">
        <f>'Référence produits'!B73</f>
        <v>0</v>
      </c>
      <c r="B73" s="48">
        <f>'Référence produits'!C73</f>
        <v>0</v>
      </c>
      <c r="C73" s="55">
        <f>'Commande Maternelle'!L74+'Commande Elémentaire'!$R$6+'Commande Direction et Rased'!E74</f>
        <v>0</v>
      </c>
      <c r="D73" s="51">
        <f>'Référence produits'!D73</f>
        <v>0</v>
      </c>
      <c r="E73" s="25">
        <f t="shared" si="1"/>
        <v>0</v>
      </c>
    </row>
    <row r="74" spans="1:5" ht="15">
      <c r="A74" s="16">
        <f>'Référence produits'!B74</f>
        <v>0</v>
      </c>
      <c r="B74" s="48">
        <f>'Référence produits'!C74</f>
        <v>0</v>
      </c>
      <c r="C74" s="55">
        <f>'Commande Maternelle'!L75+'Commande Elémentaire'!$R$6+'Commande Direction et Rased'!E75</f>
        <v>0</v>
      </c>
      <c r="D74" s="51">
        <f>'Référence produits'!D74</f>
        <v>0</v>
      </c>
      <c r="E74" s="25">
        <f t="shared" si="1"/>
        <v>0</v>
      </c>
    </row>
    <row r="75" spans="1:5" ht="15">
      <c r="A75" s="16">
        <f>'Référence produits'!B75</f>
        <v>0</v>
      </c>
      <c r="B75" s="48">
        <f>'Référence produits'!C75</f>
        <v>0</v>
      </c>
      <c r="C75" s="55">
        <f>'Commande Maternelle'!L76+'Commande Elémentaire'!$R$6+'Commande Direction et Rased'!E76</f>
        <v>0</v>
      </c>
      <c r="D75" s="51">
        <f>'Référence produits'!D75</f>
        <v>0</v>
      </c>
      <c r="E75" s="25">
        <f t="shared" si="1"/>
        <v>0</v>
      </c>
    </row>
    <row r="76" spans="1:5" ht="15">
      <c r="A76" s="16">
        <f>'Référence produits'!B76</f>
        <v>0</v>
      </c>
      <c r="B76" s="48">
        <f>'Référence produits'!C76</f>
        <v>0</v>
      </c>
      <c r="C76" s="55">
        <f>'Commande Maternelle'!L77+'Commande Elémentaire'!$R$6+'Commande Direction et Rased'!E77</f>
        <v>0</v>
      </c>
      <c r="D76" s="51">
        <f>'Référence produits'!D76</f>
        <v>0</v>
      </c>
      <c r="E76" s="25">
        <f t="shared" si="1"/>
        <v>0</v>
      </c>
    </row>
    <row r="77" spans="1:5" ht="15">
      <c r="A77" s="16">
        <f>'Référence produits'!B77</f>
        <v>0</v>
      </c>
      <c r="B77" s="48">
        <f>'Référence produits'!C77</f>
        <v>0</v>
      </c>
      <c r="C77" s="55">
        <f>'Commande Maternelle'!L78+'Commande Elémentaire'!$R$6+'Commande Direction et Rased'!E78</f>
        <v>0</v>
      </c>
      <c r="D77" s="51">
        <f>'Référence produits'!D77</f>
        <v>0</v>
      </c>
      <c r="E77" s="25">
        <f t="shared" si="1"/>
        <v>0</v>
      </c>
    </row>
    <row r="78" spans="1:5" ht="15">
      <c r="A78" s="16">
        <f>'Référence produits'!B78</f>
        <v>0</v>
      </c>
      <c r="B78" s="48">
        <f>'Référence produits'!C78</f>
        <v>0</v>
      </c>
      <c r="C78" s="55">
        <f>'Commande Maternelle'!L79+'Commande Elémentaire'!$R$6+'Commande Direction et Rased'!E79</f>
        <v>0</v>
      </c>
      <c r="D78" s="51">
        <f>'Référence produits'!D78</f>
        <v>0</v>
      </c>
      <c r="E78" s="25">
        <f t="shared" si="1"/>
        <v>0</v>
      </c>
    </row>
    <row r="79" spans="1:5" ht="15">
      <c r="A79" s="16">
        <f>'Référence produits'!B79</f>
        <v>0</v>
      </c>
      <c r="B79" s="48">
        <f>'Référence produits'!C79</f>
        <v>0</v>
      </c>
      <c r="C79" s="55">
        <f>'Commande Maternelle'!L80+'Commande Elémentaire'!$R$6+'Commande Direction et Rased'!E80</f>
        <v>0</v>
      </c>
      <c r="D79" s="51">
        <f>'Référence produits'!D79</f>
        <v>0</v>
      </c>
      <c r="E79" s="25">
        <f t="shared" si="1"/>
        <v>0</v>
      </c>
    </row>
    <row r="80" spans="1:5" ht="15">
      <c r="A80" s="16">
        <f>'Référence produits'!B80</f>
        <v>0</v>
      </c>
      <c r="B80" s="48">
        <f>'Référence produits'!C80</f>
        <v>0</v>
      </c>
      <c r="C80" s="55">
        <f>'Commande Maternelle'!L81+'Commande Elémentaire'!$R$6+'Commande Direction et Rased'!E81</f>
        <v>0</v>
      </c>
      <c r="D80" s="51">
        <f>'Référence produits'!D80</f>
        <v>0</v>
      </c>
      <c r="E80" s="25">
        <f t="shared" si="1"/>
        <v>0</v>
      </c>
    </row>
    <row r="81" spans="1:5" ht="15">
      <c r="A81" s="16">
        <f>'Référence produits'!B81</f>
        <v>0</v>
      </c>
      <c r="B81" s="48">
        <f>'Référence produits'!C81</f>
        <v>0</v>
      </c>
      <c r="C81" s="55">
        <f>'Commande Maternelle'!L82+'Commande Elémentaire'!$R$6+'Commande Direction et Rased'!E82</f>
        <v>0</v>
      </c>
      <c r="D81" s="51">
        <f>'Référence produits'!D81</f>
        <v>0</v>
      </c>
      <c r="E81" s="25">
        <f t="shared" si="1"/>
        <v>0</v>
      </c>
    </row>
    <row r="82" spans="1:5" ht="15">
      <c r="A82" s="16">
        <f>'Référence produits'!B82</f>
        <v>0</v>
      </c>
      <c r="B82" s="48">
        <f>'Référence produits'!C82</f>
        <v>0</v>
      </c>
      <c r="C82" s="55">
        <f>'Commande Maternelle'!L83+'Commande Elémentaire'!$R$6+'Commande Direction et Rased'!E83</f>
        <v>0</v>
      </c>
      <c r="D82" s="51">
        <f>'Référence produits'!D82</f>
        <v>0</v>
      </c>
      <c r="E82" s="25">
        <f t="shared" si="1"/>
        <v>0</v>
      </c>
    </row>
    <row r="83" spans="1:5" ht="15">
      <c r="A83" s="16">
        <f>'Référence produits'!B83</f>
        <v>0</v>
      </c>
      <c r="B83" s="48">
        <f>'Référence produits'!C83</f>
        <v>0</v>
      </c>
      <c r="C83" s="55">
        <f>'Commande Maternelle'!L84+'Commande Elémentaire'!$R$6+'Commande Direction et Rased'!E84</f>
        <v>0</v>
      </c>
      <c r="D83" s="51">
        <f>'Référence produits'!D83</f>
        <v>0</v>
      </c>
      <c r="E83" s="25">
        <f t="shared" si="1"/>
        <v>0</v>
      </c>
    </row>
    <row r="84" spans="1:5" ht="15">
      <c r="A84" s="16">
        <f>'Référence produits'!B84</f>
        <v>0</v>
      </c>
      <c r="B84" s="48">
        <f>'Référence produits'!C84</f>
        <v>0</v>
      </c>
      <c r="C84" s="55">
        <f>'Commande Maternelle'!L85+'Commande Elémentaire'!$R$6+'Commande Direction et Rased'!E85</f>
        <v>0</v>
      </c>
      <c r="D84" s="51">
        <f>'Référence produits'!D84</f>
        <v>0</v>
      </c>
      <c r="E84" s="25">
        <f t="shared" si="1"/>
        <v>0</v>
      </c>
    </row>
    <row r="85" spans="1:5" ht="15">
      <c r="A85" s="16">
        <f>'Référence produits'!B85</f>
        <v>0</v>
      </c>
      <c r="B85" s="48">
        <f>'Référence produits'!C85</f>
        <v>0</v>
      </c>
      <c r="C85" s="55">
        <f>'Commande Maternelle'!L86+'Commande Elémentaire'!$R$6+'Commande Direction et Rased'!E86</f>
        <v>0</v>
      </c>
      <c r="D85" s="51">
        <f>'Référence produits'!D85</f>
        <v>0</v>
      </c>
      <c r="E85" s="25">
        <f t="shared" si="1"/>
        <v>0</v>
      </c>
    </row>
    <row r="86" spans="1:5" ht="15">
      <c r="A86" s="16">
        <f>'Référence produits'!B86</f>
        <v>0</v>
      </c>
      <c r="B86" s="48">
        <f>'Référence produits'!C86</f>
        <v>0</v>
      </c>
      <c r="C86" s="55">
        <f>'Commande Maternelle'!L87+'Commande Elémentaire'!$R$6+'Commande Direction et Rased'!E87</f>
        <v>0</v>
      </c>
      <c r="D86" s="51">
        <f>'Référence produits'!D86</f>
        <v>0</v>
      </c>
      <c r="E86" s="25">
        <f t="shared" si="1"/>
        <v>0</v>
      </c>
    </row>
    <row r="87" spans="1:5" ht="15">
      <c r="A87" s="16">
        <f>'Référence produits'!B87</f>
        <v>0</v>
      </c>
      <c r="B87" s="48">
        <f>'Référence produits'!C87</f>
        <v>0</v>
      </c>
      <c r="C87" s="55">
        <f>'Commande Maternelle'!L88+'Commande Elémentaire'!$R$6+'Commande Direction et Rased'!E88</f>
        <v>0</v>
      </c>
      <c r="D87" s="51">
        <f>'Référence produits'!D87</f>
        <v>0</v>
      </c>
      <c r="E87" s="25">
        <f t="shared" si="1"/>
        <v>0</v>
      </c>
    </row>
    <row r="88" spans="1:5" ht="15">
      <c r="A88" s="16">
        <f>'Référence produits'!B88</f>
        <v>0</v>
      </c>
      <c r="B88" s="48">
        <f>'Référence produits'!C88</f>
        <v>0</v>
      </c>
      <c r="C88" s="55">
        <f>'Commande Maternelle'!L89+'Commande Elémentaire'!$R$6+'Commande Direction et Rased'!E89</f>
        <v>0</v>
      </c>
      <c r="D88" s="51">
        <f>'Référence produits'!D88</f>
        <v>0</v>
      </c>
      <c r="E88" s="25">
        <f t="shared" si="1"/>
        <v>0</v>
      </c>
    </row>
    <row r="89" spans="1:5" ht="15">
      <c r="A89" s="16">
        <f>'Référence produits'!B89</f>
        <v>0</v>
      </c>
      <c r="B89" s="48">
        <f>'Référence produits'!C89</f>
        <v>0</v>
      </c>
      <c r="C89" s="55">
        <f>'Commande Maternelle'!L90+'Commande Elémentaire'!$R$6+'Commande Direction et Rased'!E90</f>
        <v>0</v>
      </c>
      <c r="D89" s="51">
        <f>'Référence produits'!D89</f>
        <v>0</v>
      </c>
      <c r="E89" s="25">
        <f t="shared" si="1"/>
        <v>0</v>
      </c>
    </row>
    <row r="90" spans="1:5" ht="15">
      <c r="A90" s="16">
        <f>'Référence produits'!B90</f>
        <v>0</v>
      </c>
      <c r="B90" s="48">
        <f>'Référence produits'!C90</f>
        <v>0</v>
      </c>
      <c r="C90" s="55">
        <f>'Commande Maternelle'!L91+'Commande Elémentaire'!$R$6+'Commande Direction et Rased'!E91</f>
        <v>0</v>
      </c>
      <c r="D90" s="51">
        <f>'Référence produits'!D90</f>
        <v>0</v>
      </c>
      <c r="E90" s="25">
        <f t="shared" si="1"/>
        <v>0</v>
      </c>
    </row>
    <row r="91" spans="1:5" ht="15">
      <c r="A91" s="16">
        <f>'Référence produits'!B91</f>
        <v>0</v>
      </c>
      <c r="B91" s="48">
        <f>'Référence produits'!C91</f>
        <v>0</v>
      </c>
      <c r="C91" s="55">
        <f>'Commande Maternelle'!L92+'Commande Elémentaire'!$R$6+'Commande Direction et Rased'!E92</f>
        <v>0</v>
      </c>
      <c r="D91" s="51">
        <f>'Référence produits'!D91</f>
        <v>0</v>
      </c>
      <c r="E91" s="25">
        <f t="shared" si="1"/>
        <v>0</v>
      </c>
    </row>
    <row r="92" spans="1:5" ht="15">
      <c r="A92" s="16">
        <f>'Référence produits'!B92</f>
        <v>0</v>
      </c>
      <c r="B92" s="48">
        <f>'Référence produits'!C92</f>
        <v>0</v>
      </c>
      <c r="C92" s="55">
        <f>'Commande Maternelle'!L93+'Commande Elémentaire'!$R$6+'Commande Direction et Rased'!E93</f>
        <v>0</v>
      </c>
      <c r="D92" s="51">
        <f>'Référence produits'!D92</f>
        <v>0</v>
      </c>
      <c r="E92" s="25">
        <f t="shared" si="1"/>
        <v>0</v>
      </c>
    </row>
    <row r="93" spans="1:5" ht="15">
      <c r="A93" s="16">
        <f>'Référence produits'!B93</f>
        <v>0</v>
      </c>
      <c r="B93" s="48">
        <f>'Référence produits'!C93</f>
        <v>0</v>
      </c>
      <c r="C93" s="55">
        <f>'Commande Maternelle'!L94+'Commande Elémentaire'!$R$6+'Commande Direction et Rased'!E94</f>
        <v>0</v>
      </c>
      <c r="D93" s="51">
        <f>'Référence produits'!D93</f>
        <v>0</v>
      </c>
      <c r="E93" s="25">
        <f t="shared" si="1"/>
        <v>0</v>
      </c>
    </row>
    <row r="94" spans="1:5" ht="15">
      <c r="A94" s="16">
        <f>'Référence produits'!B94</f>
        <v>0</v>
      </c>
      <c r="B94" s="48">
        <f>'Référence produits'!C94</f>
        <v>0</v>
      </c>
      <c r="C94" s="55">
        <f>'Commande Maternelle'!L95+'Commande Elémentaire'!$R$6+'Commande Direction et Rased'!E95</f>
        <v>0</v>
      </c>
      <c r="D94" s="51">
        <f>'Référence produits'!D94</f>
        <v>0</v>
      </c>
      <c r="E94" s="25">
        <f t="shared" si="1"/>
        <v>0</v>
      </c>
    </row>
    <row r="95" spans="1:5" ht="15">
      <c r="A95" s="16">
        <f>'Référence produits'!B95</f>
        <v>0</v>
      </c>
      <c r="B95" s="48">
        <f>'Référence produits'!C95</f>
        <v>0</v>
      </c>
      <c r="C95" s="55">
        <f>'Commande Maternelle'!L96+'Commande Elémentaire'!$R$6+'Commande Direction et Rased'!E96</f>
        <v>0</v>
      </c>
      <c r="D95" s="51">
        <f>'Référence produits'!D95</f>
        <v>0</v>
      </c>
      <c r="E95" s="25">
        <f t="shared" si="1"/>
        <v>0</v>
      </c>
    </row>
    <row r="96" spans="1:5" ht="15">
      <c r="A96" s="16">
        <f>'Référence produits'!B96</f>
        <v>0</v>
      </c>
      <c r="B96" s="48">
        <f>'Référence produits'!C96</f>
        <v>0</v>
      </c>
      <c r="C96" s="55">
        <f>'Commande Maternelle'!L97+'Commande Elémentaire'!$R$6+'Commande Direction et Rased'!E97</f>
        <v>0</v>
      </c>
      <c r="D96" s="51">
        <f>'Référence produits'!D96</f>
        <v>0</v>
      </c>
      <c r="E96" s="25">
        <f t="shared" si="1"/>
        <v>0</v>
      </c>
    </row>
    <row r="97" spans="1:5" ht="15">
      <c r="A97" s="16">
        <f>'Référence produits'!B97</f>
        <v>0</v>
      </c>
      <c r="B97" s="48">
        <f>'Référence produits'!C97</f>
        <v>0</v>
      </c>
      <c r="C97" s="55">
        <f>'Commande Maternelle'!L98+'Commande Elémentaire'!$R$6+'Commande Direction et Rased'!E98</f>
        <v>0</v>
      </c>
      <c r="D97" s="51">
        <f>'Référence produits'!D97</f>
        <v>0</v>
      </c>
      <c r="E97" s="25">
        <f t="shared" si="1"/>
        <v>0</v>
      </c>
    </row>
    <row r="98" spans="1:5" ht="15">
      <c r="A98" s="16">
        <f>'Référence produits'!B98</f>
        <v>0</v>
      </c>
      <c r="B98" s="48">
        <f>'Référence produits'!C98</f>
        <v>0</v>
      </c>
      <c r="C98" s="55">
        <f>'Commande Maternelle'!L99+'Commande Elémentaire'!$R$6+'Commande Direction et Rased'!E99</f>
        <v>0</v>
      </c>
      <c r="D98" s="51">
        <f>'Référence produits'!D98</f>
        <v>0</v>
      </c>
      <c r="E98" s="25">
        <f t="shared" si="1"/>
        <v>0</v>
      </c>
    </row>
    <row r="99" spans="1:5" ht="15">
      <c r="A99" s="16">
        <f>'Référence produits'!B99</f>
        <v>0</v>
      </c>
      <c r="B99" s="48">
        <f>'Référence produits'!C99</f>
        <v>0</v>
      </c>
      <c r="C99" s="55">
        <f>'Commande Maternelle'!L100+'Commande Elémentaire'!$R$6+'Commande Direction et Rased'!E100</f>
        <v>0</v>
      </c>
      <c r="D99" s="51">
        <f>'Référence produits'!D99</f>
        <v>0</v>
      </c>
      <c r="E99" s="25">
        <f t="shared" si="1"/>
        <v>0</v>
      </c>
    </row>
    <row r="100" spans="1:5" ht="15">
      <c r="A100" s="16">
        <f>'Référence produits'!B100</f>
        <v>0</v>
      </c>
      <c r="B100" s="48">
        <f>'Référence produits'!C100</f>
        <v>0</v>
      </c>
      <c r="C100" s="55">
        <f>'Commande Maternelle'!L101+'Commande Elémentaire'!$R$6+'Commande Direction et Rased'!E101</f>
        <v>0</v>
      </c>
      <c r="D100" s="51">
        <f>'Référence produits'!D100</f>
        <v>0</v>
      </c>
      <c r="E100" s="25">
        <f t="shared" si="1"/>
        <v>0</v>
      </c>
    </row>
    <row r="101" spans="1:5" ht="15">
      <c r="A101" s="16">
        <f>'Référence produits'!B101</f>
        <v>0</v>
      </c>
      <c r="B101" s="48">
        <f>'Référence produits'!C101</f>
        <v>0</v>
      </c>
      <c r="C101" s="55">
        <f>'Commande Maternelle'!L102+'Commande Elémentaire'!$R$6+'Commande Direction et Rased'!E102</f>
        <v>0</v>
      </c>
      <c r="D101" s="51">
        <f>'Référence produits'!D101</f>
        <v>0</v>
      </c>
      <c r="E101" s="25">
        <f t="shared" si="1"/>
        <v>0</v>
      </c>
    </row>
    <row r="102" spans="1:5" ht="15">
      <c r="A102" s="16">
        <f>'Référence produits'!B102</f>
        <v>0</v>
      </c>
      <c r="B102" s="48">
        <f>'Référence produits'!C102</f>
        <v>0</v>
      </c>
      <c r="C102" s="55">
        <f>'Commande Maternelle'!L103+'Commande Elémentaire'!$R$6+'Commande Direction et Rased'!E103</f>
        <v>0</v>
      </c>
      <c r="D102" s="51">
        <f>'Référence produits'!D102</f>
        <v>0</v>
      </c>
      <c r="E102" s="25">
        <f t="shared" si="1"/>
        <v>0</v>
      </c>
    </row>
    <row r="103" spans="1:5" ht="15">
      <c r="A103" s="16">
        <f>'Référence produits'!B103</f>
        <v>0</v>
      </c>
      <c r="B103" s="48">
        <f>'Référence produits'!C103</f>
        <v>0</v>
      </c>
      <c r="C103" s="55">
        <f>'Commande Maternelle'!L104+'Commande Elémentaire'!$R$6+'Commande Direction et Rased'!E104</f>
        <v>0</v>
      </c>
      <c r="D103" s="51">
        <f>'Référence produits'!D103</f>
        <v>0</v>
      </c>
      <c r="E103" s="25">
        <f t="shared" si="1"/>
        <v>0</v>
      </c>
    </row>
    <row r="104" spans="1:5" ht="15.75" thickBot="1">
      <c r="A104" s="18">
        <f>'Référence produits'!B104</f>
        <v>0</v>
      </c>
      <c r="B104" s="49">
        <f>'Référence produits'!C104</f>
        <v>0</v>
      </c>
      <c r="C104" s="56">
        <f>'Commande Maternelle'!L105+'Commande Elémentaire'!$R$6+'Commande Direction et Rased'!E105</f>
        <v>0</v>
      </c>
      <c r="D104" s="52">
        <f>'Référence produits'!D104</f>
        <v>0</v>
      </c>
      <c r="E104" s="26">
        <f t="shared" si="1"/>
        <v>0</v>
      </c>
    </row>
    <row r="105" spans="4:5" ht="15.75" thickBot="1">
      <c r="D105" s="22" t="s">
        <v>7</v>
      </c>
      <c r="E105" s="23">
        <f>SUM(E5:E104)</f>
        <v>0</v>
      </c>
    </row>
    <row r="106" ht="15.75" thickBot="1"/>
    <row r="107" spans="1:5" ht="15">
      <c r="A107" s="39" t="s">
        <v>9</v>
      </c>
      <c r="B107" s="28"/>
      <c r="C107" s="44"/>
      <c r="D107" s="29"/>
      <c r="E107" s="30"/>
    </row>
    <row r="108" spans="1:5" ht="15">
      <c r="A108" s="93">
        <f>'Menu des pages'!D18</f>
        <v>0</v>
      </c>
      <c r="B108" s="32"/>
      <c r="C108" s="45"/>
      <c r="D108" s="33"/>
      <c r="E108" s="34"/>
    </row>
    <row r="109" spans="1:5" ht="15">
      <c r="A109" s="31"/>
      <c r="B109" s="32"/>
      <c r="C109" s="45"/>
      <c r="D109" s="33"/>
      <c r="E109" s="34"/>
    </row>
    <row r="110" spans="1:5" ht="15">
      <c r="A110" s="31"/>
      <c r="B110" s="32"/>
      <c r="C110" s="45"/>
      <c r="D110" s="33"/>
      <c r="E110" s="34"/>
    </row>
    <row r="111" spans="1:5" ht="15.75" thickBot="1">
      <c r="A111" s="35"/>
      <c r="B111" s="36"/>
      <c r="C111" s="46"/>
      <c r="D111" s="37"/>
      <c r="E111" s="38"/>
    </row>
  </sheetData>
  <sheetProtection/>
  <mergeCells count="2">
    <mergeCell ref="A1:E1"/>
    <mergeCell ref="D2:E2"/>
  </mergeCells>
  <printOptions horizontalCentered="1"/>
  <pageMargins left="0.11811023622047245" right="0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4"/>
  <dimension ref="A1:AB1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59.28125" style="0" customWidth="1"/>
    <col min="2" max="2" width="22.421875" style="0" customWidth="1"/>
    <col min="3" max="3" width="13.00390625" style="0" customWidth="1"/>
  </cols>
  <sheetData>
    <row r="1" spans="1:28" ht="15">
      <c r="A1" s="122" t="s">
        <v>29</v>
      </c>
      <c r="B1" s="65"/>
      <c r="C1" s="65"/>
      <c r="AA1" t="s">
        <v>72</v>
      </c>
      <c r="AB1" t="str">
        <f>Menu!B3</f>
        <v>Mata Utu</v>
      </c>
    </row>
    <row r="2" spans="1:28" ht="15">
      <c r="A2" s="19" t="s">
        <v>28</v>
      </c>
      <c r="B2" s="57"/>
      <c r="C2" s="57"/>
      <c r="AA2" t="s">
        <v>42</v>
      </c>
      <c r="AB2">
        <f>Menu!F3</f>
        <v>2011</v>
      </c>
    </row>
    <row r="3" spans="27:28" ht="15.75" thickBot="1">
      <c r="AA3" t="s">
        <v>73</v>
      </c>
      <c r="AB3">
        <f>Menu!C5</f>
        <v>0</v>
      </c>
    </row>
    <row r="4" spans="1:3" ht="15.75" thickBot="1">
      <c r="A4" s="5" t="s">
        <v>1</v>
      </c>
      <c r="B4" s="5" t="s">
        <v>2</v>
      </c>
      <c r="C4" s="53" t="s">
        <v>4</v>
      </c>
    </row>
    <row r="5" spans="1:3" ht="15">
      <c r="A5" s="17">
        <f>'Référence produits'!B5</f>
        <v>0</v>
      </c>
      <c r="B5" s="47">
        <f>'Référence produits'!C5</f>
        <v>0</v>
      </c>
      <c r="C5" s="62"/>
    </row>
    <row r="6" spans="1:3" ht="15">
      <c r="A6" s="16">
        <f>'Référence produits'!B6</f>
        <v>0</v>
      </c>
      <c r="B6" s="48">
        <f>'Référence produits'!C6</f>
        <v>0</v>
      </c>
      <c r="C6" s="63"/>
    </row>
    <row r="7" spans="1:3" ht="15">
      <c r="A7" s="16">
        <f>'Référence produits'!B7</f>
        <v>0</v>
      </c>
      <c r="B7" s="48">
        <f>'Référence produits'!C7</f>
        <v>0</v>
      </c>
      <c r="C7" s="63"/>
    </row>
    <row r="8" spans="1:3" ht="15">
      <c r="A8" s="16">
        <f>'Référence produits'!B8</f>
        <v>0</v>
      </c>
      <c r="B8" s="48">
        <f>'Référence produits'!C8</f>
        <v>0</v>
      </c>
      <c r="C8" s="63"/>
    </row>
    <row r="9" spans="1:3" ht="15">
      <c r="A9" s="16">
        <f>'Référence produits'!B9</f>
        <v>0</v>
      </c>
      <c r="B9" s="48">
        <f>'Référence produits'!C9</f>
        <v>0</v>
      </c>
      <c r="C9" s="63"/>
    </row>
    <row r="10" spans="1:3" ht="15">
      <c r="A10" s="16">
        <f>'Référence produits'!B10</f>
        <v>0</v>
      </c>
      <c r="B10" s="48">
        <f>'Référence produits'!C10</f>
        <v>0</v>
      </c>
      <c r="C10" s="63"/>
    </row>
    <row r="11" spans="1:3" ht="15">
      <c r="A11" s="16">
        <f>'Référence produits'!B11</f>
        <v>0</v>
      </c>
      <c r="B11" s="48">
        <f>'Référence produits'!C11</f>
        <v>0</v>
      </c>
      <c r="C11" s="63"/>
    </row>
    <row r="12" spans="1:3" ht="15">
      <c r="A12" s="16">
        <f>'Référence produits'!B12</f>
        <v>0</v>
      </c>
      <c r="B12" s="48">
        <f>'Référence produits'!C12</f>
        <v>0</v>
      </c>
      <c r="C12" s="63"/>
    </row>
    <row r="13" spans="1:3" ht="15">
      <c r="A13" s="16">
        <f>'Référence produits'!B13</f>
        <v>0</v>
      </c>
      <c r="B13" s="48">
        <f>'Référence produits'!C13</f>
        <v>0</v>
      </c>
      <c r="C13" s="63"/>
    </row>
    <row r="14" spans="1:3" ht="15">
      <c r="A14" s="16">
        <f>'Référence produits'!B14</f>
        <v>0</v>
      </c>
      <c r="B14" s="48">
        <f>'Référence produits'!C14</f>
        <v>0</v>
      </c>
      <c r="C14" s="63"/>
    </row>
    <row r="15" spans="1:3" ht="15">
      <c r="A15" s="16">
        <f>'Référence produits'!B15</f>
        <v>0</v>
      </c>
      <c r="B15" s="48">
        <f>'Référence produits'!C15</f>
        <v>0</v>
      </c>
      <c r="C15" s="63"/>
    </row>
    <row r="16" spans="1:3" ht="15">
      <c r="A16" s="16">
        <f>'Référence produits'!B16</f>
        <v>0</v>
      </c>
      <c r="B16" s="48">
        <f>'Référence produits'!C16</f>
        <v>0</v>
      </c>
      <c r="C16" s="63"/>
    </row>
    <row r="17" spans="1:3" ht="15">
      <c r="A17" s="16">
        <f>'Référence produits'!B17</f>
        <v>0</v>
      </c>
      <c r="B17" s="48">
        <f>'Référence produits'!C17</f>
        <v>0</v>
      </c>
      <c r="C17" s="63"/>
    </row>
    <row r="18" spans="1:3" ht="15">
      <c r="A18" s="16">
        <f>'Référence produits'!B18</f>
        <v>0</v>
      </c>
      <c r="B18" s="48">
        <f>'Référence produits'!C18</f>
        <v>0</v>
      </c>
      <c r="C18" s="63"/>
    </row>
    <row r="19" spans="1:3" ht="15">
      <c r="A19" s="16">
        <f>'Référence produits'!B19</f>
        <v>0</v>
      </c>
      <c r="B19" s="48">
        <f>'Référence produits'!C19</f>
        <v>0</v>
      </c>
      <c r="C19" s="63"/>
    </row>
    <row r="20" spans="1:3" ht="15">
      <c r="A20" s="16">
        <f>'Référence produits'!B20</f>
        <v>0</v>
      </c>
      <c r="B20" s="48">
        <f>'Référence produits'!C20</f>
        <v>0</v>
      </c>
      <c r="C20" s="63"/>
    </row>
    <row r="21" spans="1:3" ht="15">
      <c r="A21" s="16">
        <f>'Référence produits'!B21</f>
        <v>0</v>
      </c>
      <c r="B21" s="48">
        <f>'Référence produits'!C21</f>
        <v>0</v>
      </c>
      <c r="C21" s="63"/>
    </row>
    <row r="22" spans="1:3" ht="15">
      <c r="A22" s="16">
        <f>'Référence produits'!B22</f>
        <v>0</v>
      </c>
      <c r="B22" s="48">
        <f>'Référence produits'!C22</f>
        <v>0</v>
      </c>
      <c r="C22" s="63"/>
    </row>
    <row r="23" spans="1:3" ht="15">
      <c r="A23" s="16">
        <f>'Référence produits'!B23</f>
        <v>0</v>
      </c>
      <c r="B23" s="48">
        <f>'Référence produits'!C23</f>
        <v>0</v>
      </c>
      <c r="C23" s="63"/>
    </row>
    <row r="24" spans="1:3" ht="15">
      <c r="A24" s="16">
        <f>'Référence produits'!B24</f>
        <v>0</v>
      </c>
      <c r="B24" s="48">
        <f>'Référence produits'!C24</f>
        <v>0</v>
      </c>
      <c r="C24" s="63"/>
    </row>
    <row r="25" spans="1:3" ht="15">
      <c r="A25" s="16">
        <f>'Référence produits'!B25</f>
        <v>0</v>
      </c>
      <c r="B25" s="48">
        <f>'Référence produits'!C25</f>
        <v>0</v>
      </c>
      <c r="C25" s="63"/>
    </row>
    <row r="26" spans="1:3" ht="15">
      <c r="A26" s="16">
        <f>'Référence produits'!B26</f>
        <v>0</v>
      </c>
      <c r="B26" s="48">
        <f>'Référence produits'!C26</f>
        <v>0</v>
      </c>
      <c r="C26" s="63"/>
    </row>
    <row r="27" spans="1:3" ht="15">
      <c r="A27" s="16">
        <f>'Référence produits'!B27</f>
        <v>0</v>
      </c>
      <c r="B27" s="48">
        <f>'Référence produits'!C27</f>
        <v>0</v>
      </c>
      <c r="C27" s="63"/>
    </row>
    <row r="28" spans="1:3" ht="15">
      <c r="A28" s="16">
        <f>'Référence produits'!B28</f>
        <v>0</v>
      </c>
      <c r="B28" s="48">
        <f>'Référence produits'!C28</f>
        <v>0</v>
      </c>
      <c r="C28" s="63"/>
    </row>
    <row r="29" spans="1:3" ht="15">
      <c r="A29" s="16">
        <f>'Référence produits'!B29</f>
        <v>0</v>
      </c>
      <c r="B29" s="48">
        <f>'Référence produits'!C29</f>
        <v>0</v>
      </c>
      <c r="C29" s="63"/>
    </row>
    <row r="30" spans="1:3" ht="15">
      <c r="A30" s="16">
        <f>'Référence produits'!B30</f>
        <v>0</v>
      </c>
      <c r="B30" s="48">
        <f>'Référence produits'!C30</f>
        <v>0</v>
      </c>
      <c r="C30" s="63"/>
    </row>
    <row r="31" spans="1:3" ht="15">
      <c r="A31" s="16">
        <f>'Référence produits'!B31</f>
        <v>0</v>
      </c>
      <c r="B31" s="48">
        <f>'Référence produits'!C31</f>
        <v>0</v>
      </c>
      <c r="C31" s="63"/>
    </row>
    <row r="32" spans="1:3" ht="15">
      <c r="A32" s="16">
        <f>'Référence produits'!B32</f>
        <v>0</v>
      </c>
      <c r="B32" s="48">
        <f>'Référence produits'!C32</f>
        <v>0</v>
      </c>
      <c r="C32" s="63"/>
    </row>
    <row r="33" spans="1:3" ht="15">
      <c r="A33" s="16">
        <f>'Référence produits'!B33</f>
        <v>0</v>
      </c>
      <c r="B33" s="48">
        <f>'Référence produits'!C33</f>
        <v>0</v>
      </c>
      <c r="C33" s="63"/>
    </row>
    <row r="34" spans="1:3" ht="15">
      <c r="A34" s="16">
        <f>'Référence produits'!B34</f>
        <v>0</v>
      </c>
      <c r="B34" s="48">
        <f>'Référence produits'!C34</f>
        <v>0</v>
      </c>
      <c r="C34" s="63"/>
    </row>
    <row r="35" spans="1:3" ht="15">
      <c r="A35" s="16">
        <f>'Référence produits'!B35</f>
        <v>0</v>
      </c>
      <c r="B35" s="48">
        <f>'Référence produits'!C35</f>
        <v>0</v>
      </c>
      <c r="C35" s="63"/>
    </row>
    <row r="36" spans="1:3" ht="15">
      <c r="A36" s="16">
        <f>'Référence produits'!B36</f>
        <v>0</v>
      </c>
      <c r="B36" s="48">
        <f>'Référence produits'!C36</f>
        <v>0</v>
      </c>
      <c r="C36" s="63"/>
    </row>
    <row r="37" spans="1:3" ht="15">
      <c r="A37" s="16">
        <f>'Référence produits'!B37</f>
        <v>0</v>
      </c>
      <c r="B37" s="48">
        <f>'Référence produits'!C37</f>
        <v>0</v>
      </c>
      <c r="C37" s="63"/>
    </row>
    <row r="38" spans="1:3" ht="15">
      <c r="A38" s="16">
        <f>'Référence produits'!B38</f>
        <v>0</v>
      </c>
      <c r="B38" s="48">
        <f>'Référence produits'!C38</f>
        <v>0</v>
      </c>
      <c r="C38" s="63"/>
    </row>
    <row r="39" spans="1:3" ht="15">
      <c r="A39" s="16">
        <f>'Référence produits'!B39</f>
        <v>0</v>
      </c>
      <c r="B39" s="48">
        <f>'Référence produits'!C39</f>
        <v>0</v>
      </c>
      <c r="C39" s="63"/>
    </row>
    <row r="40" spans="1:3" ht="15">
      <c r="A40" s="16">
        <f>'Référence produits'!B40</f>
        <v>0</v>
      </c>
      <c r="B40" s="48">
        <f>'Référence produits'!C40</f>
        <v>0</v>
      </c>
      <c r="C40" s="63"/>
    </row>
    <row r="41" spans="1:3" ht="15">
      <c r="A41" s="16">
        <f>'Référence produits'!B41</f>
        <v>0</v>
      </c>
      <c r="B41" s="48">
        <f>'Référence produits'!C41</f>
        <v>0</v>
      </c>
      <c r="C41" s="63"/>
    </row>
    <row r="42" spans="1:3" ht="15">
      <c r="A42" s="16">
        <f>'Référence produits'!B42</f>
        <v>0</v>
      </c>
      <c r="B42" s="48">
        <f>'Référence produits'!C42</f>
        <v>0</v>
      </c>
      <c r="C42" s="63"/>
    </row>
    <row r="43" spans="1:3" ht="15">
      <c r="A43" s="16">
        <f>'Référence produits'!B43</f>
        <v>0</v>
      </c>
      <c r="B43" s="48">
        <f>'Référence produits'!C43</f>
        <v>0</v>
      </c>
      <c r="C43" s="63"/>
    </row>
    <row r="44" spans="1:3" ht="15">
      <c r="A44" s="16">
        <f>'Référence produits'!B44</f>
        <v>0</v>
      </c>
      <c r="B44" s="48">
        <f>'Référence produits'!C44</f>
        <v>0</v>
      </c>
      <c r="C44" s="63"/>
    </row>
    <row r="45" spans="1:3" ht="15">
      <c r="A45" s="16">
        <f>'Référence produits'!B45</f>
        <v>0</v>
      </c>
      <c r="B45" s="48">
        <f>'Référence produits'!C45</f>
        <v>0</v>
      </c>
      <c r="C45" s="63"/>
    </row>
    <row r="46" spans="1:3" ht="15">
      <c r="A46" s="16">
        <f>'Référence produits'!B46</f>
        <v>0</v>
      </c>
      <c r="B46" s="48">
        <f>'Référence produits'!C46</f>
        <v>0</v>
      </c>
      <c r="C46" s="63"/>
    </row>
    <row r="47" spans="1:3" ht="15">
      <c r="A47" s="16">
        <f>'Référence produits'!B47</f>
        <v>0</v>
      </c>
      <c r="B47" s="48">
        <f>'Référence produits'!C47</f>
        <v>0</v>
      </c>
      <c r="C47" s="63"/>
    </row>
    <row r="48" spans="1:3" ht="15">
      <c r="A48" s="16">
        <f>'Référence produits'!B48</f>
        <v>0</v>
      </c>
      <c r="B48" s="48">
        <f>'Référence produits'!C48</f>
        <v>0</v>
      </c>
      <c r="C48" s="63"/>
    </row>
    <row r="49" spans="1:3" ht="15">
      <c r="A49" s="16">
        <f>'Référence produits'!B49</f>
        <v>0</v>
      </c>
      <c r="B49" s="48">
        <f>'Référence produits'!C49</f>
        <v>0</v>
      </c>
      <c r="C49" s="63"/>
    </row>
    <row r="50" spans="1:3" ht="15">
      <c r="A50" s="16">
        <f>'Référence produits'!B50</f>
        <v>0</v>
      </c>
      <c r="B50" s="48">
        <f>'Référence produits'!C50</f>
        <v>0</v>
      </c>
      <c r="C50" s="63"/>
    </row>
    <row r="51" spans="1:3" ht="15">
      <c r="A51" s="16">
        <f>'Référence produits'!B51</f>
        <v>0</v>
      </c>
      <c r="B51" s="48">
        <f>'Référence produits'!C51</f>
        <v>0</v>
      </c>
      <c r="C51" s="63"/>
    </row>
    <row r="52" spans="1:3" ht="15">
      <c r="A52" s="16">
        <f>'Référence produits'!B52</f>
        <v>0</v>
      </c>
      <c r="B52" s="48">
        <f>'Référence produits'!C52</f>
        <v>0</v>
      </c>
      <c r="C52" s="63"/>
    </row>
    <row r="53" spans="1:3" ht="15">
      <c r="A53" s="16">
        <f>'Référence produits'!B53</f>
        <v>0</v>
      </c>
      <c r="B53" s="48">
        <f>'Référence produits'!C53</f>
        <v>0</v>
      </c>
      <c r="C53" s="63"/>
    </row>
    <row r="54" spans="1:3" ht="15">
      <c r="A54" s="16">
        <f>'Référence produits'!B54</f>
        <v>0</v>
      </c>
      <c r="B54" s="48">
        <f>'Référence produits'!C54</f>
        <v>0</v>
      </c>
      <c r="C54" s="63"/>
    </row>
    <row r="55" spans="1:3" ht="15">
      <c r="A55" s="16">
        <f>'Référence produits'!B55</f>
        <v>0</v>
      </c>
      <c r="B55" s="48">
        <f>'Référence produits'!C55</f>
        <v>0</v>
      </c>
      <c r="C55" s="63"/>
    </row>
    <row r="56" spans="1:3" ht="15">
      <c r="A56" s="16">
        <f>'Référence produits'!B56</f>
        <v>0</v>
      </c>
      <c r="B56" s="48">
        <f>'Référence produits'!C56</f>
        <v>0</v>
      </c>
      <c r="C56" s="63"/>
    </row>
    <row r="57" spans="1:3" ht="15">
      <c r="A57" s="16">
        <f>'Référence produits'!B57</f>
        <v>0</v>
      </c>
      <c r="B57" s="48">
        <f>'Référence produits'!C57</f>
        <v>0</v>
      </c>
      <c r="C57" s="63"/>
    </row>
    <row r="58" spans="1:3" ht="15">
      <c r="A58" s="16">
        <f>'Référence produits'!B58</f>
        <v>0</v>
      </c>
      <c r="B58" s="48">
        <f>'Référence produits'!C58</f>
        <v>0</v>
      </c>
      <c r="C58" s="63"/>
    </row>
    <row r="59" spans="1:3" ht="15">
      <c r="A59" s="16">
        <f>'Référence produits'!B59</f>
        <v>0</v>
      </c>
      <c r="B59" s="48">
        <f>'Référence produits'!C59</f>
        <v>0</v>
      </c>
      <c r="C59" s="63"/>
    </row>
    <row r="60" spans="1:3" ht="15">
      <c r="A60" s="16">
        <f>'Référence produits'!B60</f>
        <v>0</v>
      </c>
      <c r="B60" s="48">
        <f>'Référence produits'!C60</f>
        <v>0</v>
      </c>
      <c r="C60" s="63"/>
    </row>
    <row r="61" spans="1:3" ht="15">
      <c r="A61" s="16">
        <f>'Référence produits'!B61</f>
        <v>0</v>
      </c>
      <c r="B61" s="48">
        <f>'Référence produits'!C61</f>
        <v>0</v>
      </c>
      <c r="C61" s="63"/>
    </row>
    <row r="62" spans="1:3" ht="15">
      <c r="A62" s="16">
        <f>'Référence produits'!B62</f>
        <v>0</v>
      </c>
      <c r="B62" s="48">
        <f>'Référence produits'!C62</f>
        <v>0</v>
      </c>
      <c r="C62" s="63"/>
    </row>
    <row r="63" spans="1:3" ht="15">
      <c r="A63" s="16">
        <f>'Référence produits'!B63</f>
        <v>0</v>
      </c>
      <c r="B63" s="48">
        <f>'Référence produits'!C63</f>
        <v>0</v>
      </c>
      <c r="C63" s="63"/>
    </row>
    <row r="64" spans="1:3" ht="15">
      <c r="A64" s="16">
        <f>'Référence produits'!B64</f>
        <v>0</v>
      </c>
      <c r="B64" s="48">
        <f>'Référence produits'!C64</f>
        <v>0</v>
      </c>
      <c r="C64" s="63"/>
    </row>
    <row r="65" spans="1:3" ht="15">
      <c r="A65" s="16">
        <f>'Référence produits'!B65</f>
        <v>0</v>
      </c>
      <c r="B65" s="48">
        <f>'Référence produits'!C65</f>
        <v>0</v>
      </c>
      <c r="C65" s="63"/>
    </row>
    <row r="66" spans="1:3" ht="15">
      <c r="A66" s="16">
        <f>'Référence produits'!B66</f>
        <v>0</v>
      </c>
      <c r="B66" s="48">
        <f>'Référence produits'!C66</f>
        <v>0</v>
      </c>
      <c r="C66" s="63"/>
    </row>
    <row r="67" spans="1:3" ht="15">
      <c r="A67" s="16">
        <f>'Référence produits'!B67</f>
        <v>0</v>
      </c>
      <c r="B67" s="48">
        <f>'Référence produits'!C67</f>
        <v>0</v>
      </c>
      <c r="C67" s="63"/>
    </row>
    <row r="68" spans="1:3" ht="15">
      <c r="A68" s="16">
        <f>'Référence produits'!B68</f>
        <v>0</v>
      </c>
      <c r="B68" s="48">
        <f>'Référence produits'!C68</f>
        <v>0</v>
      </c>
      <c r="C68" s="63"/>
    </row>
    <row r="69" spans="1:3" ht="15">
      <c r="A69" s="16">
        <f>'Référence produits'!B69</f>
        <v>0</v>
      </c>
      <c r="B69" s="48">
        <f>'Référence produits'!C69</f>
        <v>0</v>
      </c>
      <c r="C69" s="63"/>
    </row>
    <row r="70" spans="1:3" ht="15">
      <c r="A70" s="16">
        <f>'Référence produits'!B70</f>
        <v>0</v>
      </c>
      <c r="B70" s="48">
        <f>'Référence produits'!C70</f>
        <v>0</v>
      </c>
      <c r="C70" s="63"/>
    </row>
    <row r="71" spans="1:3" ht="15">
      <c r="A71" s="16">
        <f>'Référence produits'!B71</f>
        <v>0</v>
      </c>
      <c r="B71" s="48">
        <f>'Référence produits'!C71</f>
        <v>0</v>
      </c>
      <c r="C71" s="63"/>
    </row>
    <row r="72" spans="1:3" ht="15">
      <c r="A72" s="16">
        <f>'Référence produits'!B72</f>
        <v>0</v>
      </c>
      <c r="B72" s="48">
        <f>'Référence produits'!C72</f>
        <v>0</v>
      </c>
      <c r="C72" s="63"/>
    </row>
    <row r="73" spans="1:3" ht="15">
      <c r="A73" s="16">
        <f>'Référence produits'!B73</f>
        <v>0</v>
      </c>
      <c r="B73" s="48">
        <f>'Référence produits'!C73</f>
        <v>0</v>
      </c>
      <c r="C73" s="63"/>
    </row>
    <row r="74" spans="1:3" ht="15">
      <c r="A74" s="16">
        <f>'Référence produits'!B74</f>
        <v>0</v>
      </c>
      <c r="B74" s="48">
        <f>'Référence produits'!C74</f>
        <v>0</v>
      </c>
      <c r="C74" s="63"/>
    </row>
    <row r="75" spans="1:3" ht="15">
      <c r="A75" s="16">
        <f>'Référence produits'!B75</f>
        <v>0</v>
      </c>
      <c r="B75" s="48">
        <f>'Référence produits'!C75</f>
        <v>0</v>
      </c>
      <c r="C75" s="63"/>
    </row>
    <row r="76" spans="1:3" ht="15">
      <c r="A76" s="16">
        <f>'Référence produits'!B76</f>
        <v>0</v>
      </c>
      <c r="B76" s="48">
        <f>'Référence produits'!C76</f>
        <v>0</v>
      </c>
      <c r="C76" s="63"/>
    </row>
    <row r="77" spans="1:3" ht="15">
      <c r="A77" s="16">
        <f>'Référence produits'!B77</f>
        <v>0</v>
      </c>
      <c r="B77" s="48">
        <f>'Référence produits'!C77</f>
        <v>0</v>
      </c>
      <c r="C77" s="63"/>
    </row>
    <row r="78" spans="1:3" ht="15">
      <c r="A78" s="16">
        <f>'Référence produits'!B78</f>
        <v>0</v>
      </c>
      <c r="B78" s="48">
        <f>'Référence produits'!C78</f>
        <v>0</v>
      </c>
      <c r="C78" s="63"/>
    </row>
    <row r="79" spans="1:3" ht="15">
      <c r="A79" s="16">
        <f>'Référence produits'!B79</f>
        <v>0</v>
      </c>
      <c r="B79" s="48">
        <f>'Référence produits'!C79</f>
        <v>0</v>
      </c>
      <c r="C79" s="63"/>
    </row>
    <row r="80" spans="1:3" ht="15">
      <c r="A80" s="16">
        <f>'Référence produits'!B80</f>
        <v>0</v>
      </c>
      <c r="B80" s="48">
        <f>'Référence produits'!C80</f>
        <v>0</v>
      </c>
      <c r="C80" s="63"/>
    </row>
    <row r="81" spans="1:3" ht="15">
      <c r="A81" s="16">
        <f>'Référence produits'!B81</f>
        <v>0</v>
      </c>
      <c r="B81" s="48">
        <f>'Référence produits'!C81</f>
        <v>0</v>
      </c>
      <c r="C81" s="63"/>
    </row>
    <row r="82" spans="1:3" ht="15">
      <c r="A82" s="16">
        <f>'Référence produits'!B82</f>
        <v>0</v>
      </c>
      <c r="B82" s="48">
        <f>'Référence produits'!C82</f>
        <v>0</v>
      </c>
      <c r="C82" s="63"/>
    </row>
    <row r="83" spans="1:3" ht="15">
      <c r="A83" s="16">
        <f>'Référence produits'!B83</f>
        <v>0</v>
      </c>
      <c r="B83" s="48">
        <f>'Référence produits'!C83</f>
        <v>0</v>
      </c>
      <c r="C83" s="63"/>
    </row>
    <row r="84" spans="1:3" ht="15">
      <c r="A84" s="16">
        <f>'Référence produits'!B84</f>
        <v>0</v>
      </c>
      <c r="B84" s="48">
        <f>'Référence produits'!C84</f>
        <v>0</v>
      </c>
      <c r="C84" s="63"/>
    </row>
    <row r="85" spans="1:3" ht="15">
      <c r="A85" s="16">
        <f>'Référence produits'!B85</f>
        <v>0</v>
      </c>
      <c r="B85" s="48">
        <f>'Référence produits'!C85</f>
        <v>0</v>
      </c>
      <c r="C85" s="63"/>
    </row>
    <row r="86" spans="1:3" ht="15">
      <c r="A86" s="16">
        <f>'Référence produits'!B86</f>
        <v>0</v>
      </c>
      <c r="B86" s="48">
        <f>'Référence produits'!C86</f>
        <v>0</v>
      </c>
      <c r="C86" s="63"/>
    </row>
    <row r="87" spans="1:3" ht="15">
      <c r="A87" s="16">
        <f>'Référence produits'!B87</f>
        <v>0</v>
      </c>
      <c r="B87" s="48">
        <f>'Référence produits'!C87</f>
        <v>0</v>
      </c>
      <c r="C87" s="63"/>
    </row>
    <row r="88" spans="1:3" ht="15">
      <c r="A88" s="16">
        <f>'Référence produits'!B88</f>
        <v>0</v>
      </c>
      <c r="B88" s="48">
        <f>'Référence produits'!C88</f>
        <v>0</v>
      </c>
      <c r="C88" s="63"/>
    </row>
    <row r="89" spans="1:3" ht="15">
      <c r="A89" s="16">
        <f>'Référence produits'!B89</f>
        <v>0</v>
      </c>
      <c r="B89" s="48">
        <f>'Référence produits'!C89</f>
        <v>0</v>
      </c>
      <c r="C89" s="63"/>
    </row>
    <row r="90" spans="1:3" ht="15">
      <c r="A90" s="16">
        <f>'Référence produits'!B90</f>
        <v>0</v>
      </c>
      <c r="B90" s="48">
        <f>'Référence produits'!C90</f>
        <v>0</v>
      </c>
      <c r="C90" s="63"/>
    </row>
    <row r="91" spans="1:3" ht="15">
      <c r="A91" s="16">
        <f>'Référence produits'!B91</f>
        <v>0</v>
      </c>
      <c r="B91" s="48">
        <f>'Référence produits'!C91</f>
        <v>0</v>
      </c>
      <c r="C91" s="63"/>
    </row>
    <row r="92" spans="1:3" ht="15">
      <c r="A92" s="16">
        <f>'Référence produits'!B92</f>
        <v>0</v>
      </c>
      <c r="B92" s="48">
        <f>'Référence produits'!C92</f>
        <v>0</v>
      </c>
      <c r="C92" s="63"/>
    </row>
    <row r="93" spans="1:3" ht="15">
      <c r="A93" s="16">
        <f>'Référence produits'!B93</f>
        <v>0</v>
      </c>
      <c r="B93" s="48">
        <f>'Référence produits'!C93</f>
        <v>0</v>
      </c>
      <c r="C93" s="63"/>
    </row>
    <row r="94" spans="1:3" ht="15">
      <c r="A94" s="16">
        <f>'Référence produits'!B94</f>
        <v>0</v>
      </c>
      <c r="B94" s="48">
        <f>'Référence produits'!C94</f>
        <v>0</v>
      </c>
      <c r="C94" s="63"/>
    </row>
    <row r="95" spans="1:3" ht="15">
      <c r="A95" s="16">
        <f>'Référence produits'!B95</f>
        <v>0</v>
      </c>
      <c r="B95" s="48">
        <f>'Référence produits'!C95</f>
        <v>0</v>
      </c>
      <c r="C95" s="63"/>
    </row>
    <row r="96" spans="1:3" ht="15">
      <c r="A96" s="16">
        <f>'Référence produits'!B96</f>
        <v>0</v>
      </c>
      <c r="B96" s="48">
        <f>'Référence produits'!C96</f>
        <v>0</v>
      </c>
      <c r="C96" s="63"/>
    </row>
    <row r="97" spans="1:3" ht="15">
      <c r="A97" s="16">
        <f>'Référence produits'!B97</f>
        <v>0</v>
      </c>
      <c r="B97" s="48">
        <f>'Référence produits'!C97</f>
        <v>0</v>
      </c>
      <c r="C97" s="63"/>
    </row>
    <row r="98" spans="1:3" ht="15">
      <c r="A98" s="16">
        <f>'Référence produits'!B98</f>
        <v>0</v>
      </c>
      <c r="B98" s="48">
        <f>'Référence produits'!C98</f>
        <v>0</v>
      </c>
      <c r="C98" s="63"/>
    </row>
    <row r="99" spans="1:3" ht="15">
      <c r="A99" s="16">
        <f>'Référence produits'!B99</f>
        <v>0</v>
      </c>
      <c r="B99" s="48">
        <f>'Référence produits'!C99</f>
        <v>0</v>
      </c>
      <c r="C99" s="63"/>
    </row>
    <row r="100" spans="1:3" ht="15">
      <c r="A100" s="16">
        <f>'Référence produits'!B100</f>
        <v>0</v>
      </c>
      <c r="B100" s="48">
        <f>'Référence produits'!C100</f>
        <v>0</v>
      </c>
      <c r="C100" s="63"/>
    </row>
    <row r="101" spans="1:3" ht="15">
      <c r="A101" s="16">
        <f>'Référence produits'!B101</f>
        <v>0</v>
      </c>
      <c r="B101" s="48">
        <f>'Référence produits'!C101</f>
        <v>0</v>
      </c>
      <c r="C101" s="63"/>
    </row>
    <row r="102" spans="1:3" ht="15">
      <c r="A102" s="16">
        <f>'Référence produits'!B102</f>
        <v>0</v>
      </c>
      <c r="B102" s="48">
        <f>'Référence produits'!C102</f>
        <v>0</v>
      </c>
      <c r="C102" s="63"/>
    </row>
    <row r="103" spans="1:3" ht="15">
      <c r="A103" s="16">
        <f>'Référence produits'!B103</f>
        <v>0</v>
      </c>
      <c r="B103" s="48">
        <f>'Référence produits'!C103</f>
        <v>0</v>
      </c>
      <c r="C103" s="63"/>
    </row>
    <row r="104" spans="1:3" ht="15.75" thickBot="1">
      <c r="A104" s="18">
        <f>'Référence produits'!B104</f>
        <v>0</v>
      </c>
      <c r="B104" s="49">
        <f>'Référence produits'!C104</f>
        <v>0</v>
      </c>
      <c r="C104" s="64"/>
    </row>
    <row r="105" ht="15.75" thickBot="1"/>
    <row r="106" spans="1:3" ht="15">
      <c r="A106" s="39" t="s">
        <v>9</v>
      </c>
      <c r="B106" s="28"/>
      <c r="C106" s="30"/>
    </row>
    <row r="107" spans="1:3" ht="15">
      <c r="A107" s="40" t="s">
        <v>10</v>
      </c>
      <c r="B107" s="32"/>
      <c r="C107" s="34"/>
    </row>
    <row r="108" spans="1:3" ht="15">
      <c r="A108" s="31"/>
      <c r="B108" s="32"/>
      <c r="C108" s="34"/>
    </row>
    <row r="109" spans="1:3" ht="15">
      <c r="A109" s="31"/>
      <c r="B109" s="32"/>
      <c r="C109" s="34"/>
    </row>
    <row r="110" spans="1:3" ht="15.75" thickBot="1">
      <c r="A110" s="35"/>
      <c r="B110" s="36"/>
      <c r="C110" s="38"/>
    </row>
  </sheetData>
  <sheetProtection/>
  <printOptions horizontalCentered="1"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>Laurent</cp:lastModifiedBy>
  <cp:lastPrinted>2011-09-24T10:40:27Z</cp:lastPrinted>
  <dcterms:created xsi:type="dcterms:W3CDTF">2011-09-22T18:08:53Z</dcterms:created>
  <dcterms:modified xsi:type="dcterms:W3CDTF">2011-11-22T19:34:42Z</dcterms:modified>
  <cp:category/>
  <cp:version/>
  <cp:contentType/>
  <cp:contentStatus/>
</cp:coreProperties>
</file>